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322" i="1" l="1"/>
  <c r="K318" i="1"/>
  <c r="K308" i="1"/>
  <c r="K306" i="1"/>
  <c r="K304" i="1"/>
  <c r="K302" i="1"/>
  <c r="K297" i="1"/>
  <c r="K295" i="1"/>
  <c r="K291" i="1"/>
  <c r="K289" i="1"/>
  <c r="K286" i="1"/>
  <c r="K284" i="1"/>
  <c r="K281" i="1"/>
  <c r="K278" i="1"/>
  <c r="K275" i="1"/>
  <c r="K273" i="1"/>
  <c r="K270" i="1"/>
  <c r="K267" i="1"/>
  <c r="K265" i="1"/>
  <c r="K263" i="1"/>
  <c r="K260" i="1"/>
  <c r="K258" i="1"/>
  <c r="K256" i="1"/>
  <c r="K254" i="1"/>
  <c r="K252" i="1"/>
  <c r="K250" i="1"/>
  <c r="K248" i="1"/>
  <c r="K246" i="1"/>
  <c r="K244" i="1"/>
  <c r="K242" i="1"/>
  <c r="K237" i="1"/>
  <c r="K234" i="1"/>
  <c r="K232" i="1"/>
  <c r="K230" i="1"/>
  <c r="K228" i="1"/>
  <c r="K225" i="1"/>
  <c r="K223" i="1"/>
  <c r="K220" i="1"/>
  <c r="K217" i="1"/>
  <c r="K215" i="1"/>
  <c r="K213" i="1"/>
  <c r="K210" i="1"/>
  <c r="K208" i="1"/>
  <c r="K206" i="1"/>
  <c r="K204" i="1"/>
  <c r="K202" i="1"/>
  <c r="K200" i="1"/>
  <c r="K198" i="1"/>
  <c r="K196" i="1"/>
  <c r="K194" i="1"/>
  <c r="K192" i="1"/>
  <c r="K190" i="1"/>
  <c r="K188" i="1"/>
  <c r="K186" i="1"/>
  <c r="K184" i="1"/>
  <c r="K182" i="1"/>
  <c r="K180" i="1"/>
  <c r="K178" i="1"/>
  <c r="K65" i="1"/>
  <c r="K63" i="1"/>
  <c r="K61" i="1"/>
  <c r="K57" i="1"/>
  <c r="K55" i="1"/>
  <c r="K53" i="1"/>
  <c r="K50" i="1"/>
  <c r="K47" i="1"/>
  <c r="K45" i="1"/>
  <c r="K42" i="1"/>
  <c r="K39" i="1"/>
  <c r="K34" i="1"/>
  <c r="K30" i="1"/>
  <c r="K28" i="1"/>
  <c r="K25" i="1"/>
  <c r="K23" i="1"/>
  <c r="K19" i="1"/>
  <c r="K15" i="1"/>
  <c r="K12" i="1"/>
  <c r="K10" i="1"/>
  <c r="K360" i="1" s="1"/>
  <c r="K362" i="1" l="1"/>
  <c r="K361" i="1"/>
</calcChain>
</file>

<file path=xl/sharedStrings.xml><?xml version="1.0" encoding="utf-8"?>
<sst xmlns="http://schemas.openxmlformats.org/spreadsheetml/2006/main" count="666" uniqueCount="186">
  <si>
    <t>Realizacja inwestycji na drodze   powiatowej  nr 1920 Wyrza - Chrząstowo   km ewidencyjny drogi:</t>
  </si>
  <si>
    <t xml:space="preserve"> -</t>
  </si>
  <si>
    <t>Długość 2 400 mb</t>
  </si>
  <si>
    <t>km roboczy: 6+800-9+200</t>
  </si>
  <si>
    <t>Nr poz.</t>
  </si>
  <si>
    <t>Nr specyfik.</t>
  </si>
  <si>
    <t>Nazwa i opis pozycji</t>
  </si>
  <si>
    <t xml:space="preserve">Jedn. miary </t>
  </si>
  <si>
    <t>Ilość</t>
  </si>
  <si>
    <t>Cena jedn.</t>
  </si>
  <si>
    <t>Wartość netto</t>
  </si>
  <si>
    <t>Obliczenie ilości, lokalizacja robót</t>
  </si>
  <si>
    <t>I. ROBOTY  PRZYGOTOWAWCZE</t>
  </si>
  <si>
    <t>D-01.01.01</t>
  </si>
  <si>
    <t>Wytyczenie elementów drogi w terenie równinnym</t>
  </si>
  <si>
    <t>km</t>
  </si>
  <si>
    <t>GG-00.12.01</t>
  </si>
  <si>
    <t>Powykonawcza inwentaryzacja geodezyjna</t>
  </si>
  <si>
    <t>kpl</t>
  </si>
  <si>
    <t>D-04.03.01</t>
  </si>
  <si>
    <t>Oczyszczenie nawierzchni  bitumicznej</t>
  </si>
  <si>
    <t/>
  </si>
  <si>
    <t>m2:</t>
  </si>
  <si>
    <t>(5941-3541)*5,0</t>
  </si>
  <si>
    <t>m2</t>
  </si>
  <si>
    <t>D-05.03.05b</t>
  </si>
  <si>
    <t>Remont:</t>
  </si>
  <si>
    <t xml:space="preserve"> krawędzi jezdni  MMA bez obcinania krawędzi wyboju</t>
  </si>
  <si>
    <t>t:</t>
  </si>
  <si>
    <t>przyjęto średnio: 5 cm szer.x5 cm grub/1 mb</t>
  </si>
  <si>
    <t>t</t>
  </si>
  <si>
    <t xml:space="preserve"> wyboje 3 t</t>
  </si>
  <si>
    <t>Frezowanie BA gr.4 cm na moście w Małocinie, skrzyż na Dębowo i połączenia z istn naw.</t>
  </si>
  <si>
    <t>(5+5)*5,0</t>
  </si>
  <si>
    <t>D-06.04.01</t>
  </si>
  <si>
    <t>Wykonanie rowów przydrożnych o głębokości 50 cm - tabela</t>
  </si>
  <si>
    <t>mb</t>
  </si>
  <si>
    <t xml:space="preserve">Utylizacja urobku w gestii Wykonawcy   w ilości   m3: </t>
  </si>
  <si>
    <t>D-06.03.02</t>
  </si>
  <si>
    <t>Plantowanie skarp i dna  rowów</t>
  </si>
  <si>
    <t>D-01.02.01</t>
  </si>
  <si>
    <t>Karczowanie krzewów - utylizacja po stronie Wykonawcy</t>
  </si>
  <si>
    <t>ha</t>
  </si>
  <si>
    <t>Karczowanie pni o średnicy pow.100 cm - utylizacja pozostałości po stronie Wykonawcy</t>
  </si>
  <si>
    <t>szt</t>
  </si>
  <si>
    <t>Karczowanie pni o średnicy do 30  cm - utylizacja pozostałości po stronie Wykonawcy</t>
  </si>
  <si>
    <t>D-03.02.01</t>
  </si>
  <si>
    <t>Regulacja pionowa:</t>
  </si>
  <si>
    <t xml:space="preserve"> - zasuw wodnych w km:  7+897 L</t>
  </si>
  <si>
    <t>II ZJAZDY  (tabele)</t>
  </si>
  <si>
    <t>D-02.01.01</t>
  </si>
  <si>
    <t xml:space="preserve">Roboty ziemne (wykopy) w gruncie kategorii III z odwozem na odkład. </t>
  </si>
  <si>
    <t>m3</t>
  </si>
  <si>
    <t xml:space="preserve"> Utylizacja po stronie Wykonawcy</t>
  </si>
  <si>
    <t>D-04.01.01</t>
  </si>
  <si>
    <t>Profilowanie i zagęszczenie podłoża pod  zjazdy</t>
  </si>
  <si>
    <t>D-04.02.02</t>
  </si>
  <si>
    <t>Ułożenie geowłókniny (separującej cząstki gr.spoistego - wg DWU) o wym: dłxszer.zjazdu</t>
  </si>
  <si>
    <t>D-04.04.02</t>
  </si>
  <si>
    <t xml:space="preserve">Ułożenie warstwy podbudowy z kruszywa łamanego, naturalnego 0/31.5 stabilizowanego </t>
  </si>
  <si>
    <t>mechanicznie o grubości 20 cm wg PN-EN 13285:2004  pod zjazdy z BA</t>
  </si>
  <si>
    <t>Skropienie warstwy podbudowy  emulsją asfaltową, szybkorozpadową</t>
  </si>
  <si>
    <t>C60 B3 ZM w ilości 1,0 kg/m²</t>
  </si>
  <si>
    <t>D-05.03.05a</t>
  </si>
  <si>
    <t>Ułożenie warstwy ścieralnej  z betonu asfaltowego "AC 11 S" o grubości 5 cm wg PN-EN 13108-1</t>
  </si>
  <si>
    <t>D-08.01.01b</t>
  </si>
  <si>
    <t>Ustwienie krawężnika 30*15  ławie C 12/15 0,0575 m3/mb</t>
  </si>
  <si>
    <t>D-08.03.01</t>
  </si>
  <si>
    <t xml:space="preserve">Ustawienie obrzeża bet.30*8 na ławie C 12/15 0,04 m3/m. </t>
  </si>
  <si>
    <t>D-04.06.01</t>
  </si>
  <si>
    <t>Ułożenie w-wy chudego betonu gr.15 cm pod zjazd z kostki</t>
  </si>
  <si>
    <t>D-05.03.23</t>
  </si>
  <si>
    <t>Ułozenie kostki bet-bruk gr.8 cm na podsypce c-p gr.3 cm</t>
  </si>
  <si>
    <t>Ułożenie rur PCV 315 mm pod zjazdami</t>
  </si>
  <si>
    <t xml:space="preserve">Ustawienie scianek oporowych dla rur  315 mm </t>
  </si>
  <si>
    <t>II CHODNIK I ZATOKA BUS W MATYLDZINIE</t>
  </si>
  <si>
    <t>Roboty ziemne (wykopy) w gruncie kategorii III. Utylizacja po stronie Wykonawcy</t>
  </si>
  <si>
    <t>Profilowanie i zagęszczenie podłoża</t>
  </si>
  <si>
    <t xml:space="preserve">Wykonanie w-wy  podsypki pod chodnik  gr. 20 cm </t>
  </si>
  <si>
    <t xml:space="preserve">Ustawienie wpustów ulicznych </t>
  </si>
  <si>
    <t>Ułożenie rur PCV 150 mm</t>
  </si>
  <si>
    <t>Nasypy z pozyskanego gruntu-pod rury należy wykonać z piasku lub żwiru</t>
  </si>
  <si>
    <t>Ułożenie  ścieku typu ACO DRAIN  na obciążenie A-15 w poprzek chodnika</t>
  </si>
  <si>
    <t xml:space="preserve">Ułożenie geowłókniny (separującej cząstki gr.spoistego - wg DWU) </t>
  </si>
  <si>
    <t>Ułożenie w-wy chudego betonu gr.20 cm  zatokę BUS</t>
  </si>
  <si>
    <t>Ułozenie kostki bet-bruk gr.6 cm na podsypce c-p gr.4 cm</t>
  </si>
  <si>
    <t>III SKRZYŻOWNIE  DRÓG  1920 i 1906 W WYRZY (wg obmiarów jak na  P Z T)</t>
  </si>
  <si>
    <t>Rozebranie naw. BA gr.4 cm. Utylizacja po stronie Wykonawcy</t>
  </si>
  <si>
    <t>Rozebranie podbudowy kamiennej gr.20 cm. Utylizacja po stronie Wykonawcy</t>
  </si>
  <si>
    <t>Wykopy w gr. kat.III. Utylizacja po stronie Wykonawcy</t>
  </si>
  <si>
    <t>Rozebranie rur betonowych śr.60 cm.  Utylizacja betonu  po stronie Wykonawcy</t>
  </si>
  <si>
    <t>Rozebranie krawężnika  drogowego. Utylizacja po stronie Wykonawcy</t>
  </si>
  <si>
    <t>Regulacja pionowa kostki bet-brukowej gr.6 cm</t>
  </si>
  <si>
    <t>Regulacja pionowa obrzeża 25*8</t>
  </si>
  <si>
    <t>Rozebranie naw.betonowej gr.10 cm. Utylizacja po stronie Wykonawcy</t>
  </si>
  <si>
    <t>Regulacja studni rewizyjnych sr.600</t>
  </si>
  <si>
    <t>Ustawienie krawężnika 15*30 na ławie C 12/15 0,0575 m3/mb</t>
  </si>
  <si>
    <t>Profilowanie istn.naw.z tłucznia</t>
  </si>
  <si>
    <t xml:space="preserve">Wykonanie w-wy  podsypki pod chodnik i zjazdy gr. 30 cm </t>
  </si>
  <si>
    <t>Ułożenie rur PCV 315 mm</t>
  </si>
  <si>
    <t xml:space="preserve">Wzmocnienie krawędzi jezdni poprzez ułożenie brukowca kamiennego o wymiarach </t>
  </si>
  <si>
    <t>zbliżonych do 15-20  cm na chudym betonie gr.20 cm</t>
  </si>
  <si>
    <t>Ułożenie warstwy wiążącej  z betonu asfaltowego "AC 11 S" o grubości 4 cm wg PN-EN 13108-1</t>
  </si>
  <si>
    <t>Skropienie warstwy   emulsją asfaltową, szybkorozpadową</t>
  </si>
  <si>
    <t>C60 B3 ZM w ilości 0,2 kg/m²</t>
  </si>
  <si>
    <t>Ułożenie warstwy ścieralnej  z betonu asfaltowego "AC 11 S" o grubości 4 cm wg PN-EN 13108-1</t>
  </si>
  <si>
    <t>Skropienie warstwy  emulsją asfaltową, szybkorozpadową</t>
  </si>
  <si>
    <t xml:space="preserve">mechanicznie o grubości 20 cm wg PN-EN 13285:2004  </t>
  </si>
  <si>
    <t xml:space="preserve">Ułożenie ścieku korytkowego na chudym betonie gr.10 cm wg KPED karta 01.03 </t>
  </si>
  <si>
    <t>III MAŁOCIN (wg obmiarów jak na  P Z T)</t>
  </si>
  <si>
    <t>D-01.02.04</t>
  </si>
  <si>
    <t>D-03.02.01a</t>
  </si>
  <si>
    <t>D-08.05.01</t>
  </si>
  <si>
    <t xml:space="preserve">Ułożenie korytek ściekowych typ "kolejowe" </t>
  </si>
  <si>
    <t xml:space="preserve">Ustawienie wpustów ulicznych  zwyklych </t>
  </si>
  <si>
    <t>Drobne roboty betonowe przy przebudowie wpustu ulicznego na "Górski"</t>
  </si>
  <si>
    <t>Ustawienie wpustów ulicznych  typ "Górski" tj.735x495 mm</t>
  </si>
  <si>
    <t xml:space="preserve">Ułożenie w-wy chudego betonu gr.10 cm pod chodnik </t>
  </si>
  <si>
    <t>D-04.02.01</t>
  </si>
  <si>
    <t xml:space="preserve">Ustawienie obrzeża bet.25*8 na ławie C 12/15 0,04 m3/m. </t>
  </si>
  <si>
    <t>D-07.06.02</t>
  </si>
  <si>
    <t>Ustawienie barier typu U-12a</t>
  </si>
  <si>
    <t>D-06.01.01</t>
  </si>
  <si>
    <t xml:space="preserve">Faszynowanie skarpy </t>
  </si>
  <si>
    <t>Drobne roboty betonowe przy  ściekach na moście</t>
  </si>
  <si>
    <t>Nasypy z pozyskanego gruntu pod chodnik</t>
  </si>
  <si>
    <t>IV PERONY I MINIZATOKI</t>
  </si>
  <si>
    <t>Rozebranie płyt bet 35*35. Utylizacja gruzu po stronie Wykonawcy</t>
  </si>
  <si>
    <t>Nasypy z pozyskanego gruntu</t>
  </si>
  <si>
    <t xml:space="preserve">Roboty ziemne (wykopy) w gruncie kategorii III </t>
  </si>
  <si>
    <t>Wykonanie w-wy  podsypki pod perony  gr. 15 cm</t>
  </si>
  <si>
    <t xml:space="preserve">Ułożenie rur PCV 315 mm </t>
  </si>
  <si>
    <t>V.JEZDNIA</t>
  </si>
  <si>
    <t>Roboty ziemne-wykopy gł.22 cm pod poszerzenie w gr.kat.III. Utylizacja - Wykonawca</t>
  </si>
  <si>
    <t>Skropienie warstwy podbudowy   emulsją asfaltową, szybkorozpadową</t>
  </si>
  <si>
    <t>Skropienie warstwy nawierzchni  emulsją asfaltową, szybkorozpadową</t>
  </si>
  <si>
    <t>C60 B3 ZM w ilości 0,2 kg/m² pod geowłókninę na szwie poszerzenia</t>
  </si>
  <si>
    <t xml:space="preserve">Ułożenie geowłókniny (do wzmocnień naw.bitumicznych  - wg DWU) </t>
  </si>
  <si>
    <t>na szwie poszerzenia szer.1 m</t>
  </si>
  <si>
    <t>Skropienie warstwy istn.nawierzchni  emulsją asfaltową, szybkorozpadową</t>
  </si>
  <si>
    <t>C60 B3 ZM w ilości 0,9 kg/m² pod wzmocnienie nawierzchni textyliami</t>
  </si>
  <si>
    <t>Ułożenie geowłókniny (do wzmocnień naw.bitumicznych  - wg DWU) lub geokompozyt</t>
  </si>
  <si>
    <t xml:space="preserve">C60 B3 ZM w ilości 0,2 kg/m² </t>
  </si>
  <si>
    <t xml:space="preserve">Ułożenie warstwy profilowej   z betonu asfaltowego "AC 11 S" o grubości jak w tabeli </t>
  </si>
  <si>
    <t>ton</t>
  </si>
  <si>
    <t>wg PN-EN 13108-1</t>
  </si>
  <si>
    <t xml:space="preserve">Ułożenie warstwy ścieralnej   z betonu asfaltowego "AC 11 S" o grubości 3 cm </t>
  </si>
  <si>
    <t>VI. ROBOTY WYKOŃCZENIOWE</t>
  </si>
  <si>
    <t>Roboty ziemne - wykopy w miejscu</t>
  </si>
  <si>
    <t>Roboty ziemne - wykopy w obrębie robót w wbudowanie w nasyp - pobocze</t>
  </si>
  <si>
    <t>Roboty ziemne - wykopy  z odwozem poza teren robót</t>
  </si>
  <si>
    <t>Nasyp - formowanie i zagęszczenie</t>
  </si>
  <si>
    <t xml:space="preserve">Ustawienie barier ochronnych skrajnych wg PN-EN 1317 o parametrach </t>
  </si>
  <si>
    <t xml:space="preserve"> -poziom powstrzymania N2 lub N1 dla poziomu intensywności zdarzenia </t>
  </si>
  <si>
    <t>C (dopuszcza sie A i B)  km: 2+836</t>
  </si>
  <si>
    <t>Roboty ziemne-wykopy - utylizacja po stronie Wykonawcy</t>
  </si>
  <si>
    <t>m3:</t>
  </si>
  <si>
    <t>(8430-8280)*3,0*1,0 prawa</t>
  </si>
  <si>
    <t>Profilowanie pobocza do spadku 6%</t>
  </si>
  <si>
    <t>(9200+6800)*1,5*2</t>
  </si>
  <si>
    <t>(9090-8450)*3,0 prawa</t>
  </si>
  <si>
    <t>VII. PRZEPUST W KM 5+910</t>
  </si>
  <si>
    <t>Wykop na odkład pod przepust</t>
  </si>
  <si>
    <t>(3x3,2x1,5)+(8,2x1,5x1,0)-(1,0x1,8x1,0)=</t>
  </si>
  <si>
    <t>Wykopy - roboty ręczne na odkład</t>
  </si>
  <si>
    <t>(1,0x1,8x1,0)=</t>
  </si>
  <si>
    <t>Umocnienie pionowych ścian szalunkami (wypraskami) wraz z rozbiórką</t>
  </si>
  <si>
    <t>(3,0x3,0x2,0)+(8,2x1,2x2,0)=</t>
  </si>
  <si>
    <t>Przewierty poziome maszyną do wierceń rurami o śr. 150-250 mm dł. do 20 mb</t>
  </si>
  <si>
    <t>Studnia rewizyjna w gotowym wykopie z kręgów betonowych śr. 1200 mm i gł. 3,0 mb</t>
  </si>
  <si>
    <t>szt.</t>
  </si>
  <si>
    <t>Rurociągi z rur PCV o śr. 160 mm</t>
  </si>
  <si>
    <t>Zasypanie wykopów</t>
  </si>
  <si>
    <t>24,9+(0,1x1,4x1,4)-(1,44x1,44x3,14):4x3-(6,5x0,1)+1,8=</t>
  </si>
  <si>
    <t>Rozplantowanie ziemi wzdłuż krawędzi</t>
  </si>
  <si>
    <t>Brukowanie skarp na podsypce piaskowej z zalaniem szczelin zaprawą cementową</t>
  </si>
  <si>
    <t>Demontaż wiaty "Atena"</t>
  </si>
  <si>
    <t>Powtórny montaż wiaty j.w</t>
  </si>
  <si>
    <t>Regulacja pionowa krawężnika bet.na betonie</t>
  </si>
  <si>
    <t>Regulacja pionowa kostki betonowo-brukowej gr.8 cm na betonie</t>
  </si>
  <si>
    <t>VAT 23%</t>
  </si>
  <si>
    <t>Wartość brutto</t>
  </si>
  <si>
    <t>podpis Wykonawcy</t>
  </si>
  <si>
    <t>KOSZTORYS OFERTOWY - Zadanie nr 1</t>
  </si>
  <si>
    <t>Klinowanie podbudowy MMA gr.2 cm m2 811</t>
  </si>
  <si>
    <t>D-05.03.11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</si>
</sst>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\+000"/>
    <numFmt numFmtId="165" formatCode="#,##0.000"/>
    <numFmt numFmtId="166" formatCode="#,##0\ _z_ł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Georgia"/>
      <family val="1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2" fontId="4" fillId="0" borderId="14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/>
    <xf numFmtId="0" fontId="5" fillId="0" borderId="12" xfId="0" applyFont="1" applyBorder="1"/>
    <xf numFmtId="0" fontId="5" fillId="0" borderId="0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4" fillId="0" borderId="12" xfId="0" applyFont="1" applyBorder="1"/>
    <xf numFmtId="0" fontId="4" fillId="0" borderId="0" xfId="0" applyFont="1" applyBorder="1"/>
    <xf numFmtId="1" fontId="4" fillId="0" borderId="13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166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0" xfId="0" applyFont="1" applyBorder="1"/>
    <xf numFmtId="0" fontId="2" fillId="0" borderId="13" xfId="0" applyFont="1" applyBorder="1"/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/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1" xfId="0" applyFont="1" applyBorder="1"/>
    <xf numFmtId="0" fontId="4" fillId="0" borderId="8" xfId="0" applyFont="1" applyBorder="1" applyAlignment="1">
      <alignment horizontal="left" vertical="center"/>
    </xf>
    <xf numFmtId="3" fontId="4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left" vertical="center"/>
    </xf>
    <xf numFmtId="2" fontId="6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2" fontId="6" fillId="0" borderId="1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8"/>
  <sheetViews>
    <sheetView tabSelected="1" topLeftCell="A9" workbookViewId="0">
      <selection activeCell="B20" sqref="B20"/>
    </sheetView>
  </sheetViews>
  <sheetFormatPr defaultRowHeight="15"/>
  <cols>
    <col min="1" max="1" width="6.7109375" customWidth="1"/>
    <col min="2" max="2" width="12.140625" customWidth="1"/>
    <col min="3" max="4" width="9.7109375" customWidth="1"/>
    <col min="5" max="5" width="35.7109375" customWidth="1"/>
    <col min="6" max="6" width="21.28515625" customWidth="1"/>
    <col min="7" max="7" width="7.7109375" customWidth="1"/>
    <col min="8" max="8" width="1.85546875" customWidth="1"/>
    <col min="9" max="10" width="9.7109375" customWidth="1"/>
    <col min="11" max="11" width="15.42578125" customWidth="1"/>
  </cols>
  <sheetData>
    <row r="1" spans="1:11">
      <c r="A1" s="92" t="s">
        <v>183</v>
      </c>
      <c r="B1" s="92"/>
      <c r="C1" s="92"/>
      <c r="D1" s="92"/>
      <c r="E1" s="92"/>
      <c r="F1" s="92"/>
      <c r="G1" s="92"/>
      <c r="H1" s="92"/>
      <c r="I1" s="92"/>
      <c r="J1" s="1"/>
      <c r="K1" s="2"/>
    </row>
    <row r="2" spans="1:11">
      <c r="A2" s="92" t="s">
        <v>0</v>
      </c>
      <c r="B2" s="92"/>
      <c r="C2" s="92"/>
      <c r="D2" s="92"/>
      <c r="E2" s="92"/>
      <c r="F2" s="92"/>
      <c r="G2" s="3">
        <v>3541</v>
      </c>
      <c r="H2" s="3" t="s">
        <v>1</v>
      </c>
      <c r="I2" s="3">
        <v>5941</v>
      </c>
      <c r="J2" s="1"/>
      <c r="K2" s="2"/>
    </row>
    <row r="3" spans="1:11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1"/>
      <c r="K3" s="2"/>
    </row>
    <row r="4" spans="1:11">
      <c r="A4" s="4"/>
      <c r="B4" s="4"/>
      <c r="C4" s="4"/>
      <c r="D4" s="4"/>
      <c r="E4" s="5" t="s">
        <v>3</v>
      </c>
      <c r="F4" s="6"/>
      <c r="G4" s="2"/>
      <c r="H4" s="2"/>
      <c r="I4" s="2"/>
      <c r="J4" s="1"/>
      <c r="K4" s="2"/>
    </row>
    <row r="5" spans="1:11">
      <c r="A5" s="94" t="s">
        <v>4</v>
      </c>
      <c r="B5" s="94" t="s">
        <v>5</v>
      </c>
      <c r="C5" s="95" t="s">
        <v>6</v>
      </c>
      <c r="D5" s="96"/>
      <c r="E5" s="96"/>
      <c r="F5" s="97"/>
      <c r="G5" s="98" t="s">
        <v>7</v>
      </c>
      <c r="H5" s="7"/>
      <c r="I5" s="99" t="s">
        <v>8</v>
      </c>
      <c r="J5" s="82" t="s">
        <v>9</v>
      </c>
      <c r="K5" s="83" t="s">
        <v>10</v>
      </c>
    </row>
    <row r="6" spans="1:11">
      <c r="A6" s="94"/>
      <c r="B6" s="94"/>
      <c r="C6" s="85" t="s">
        <v>11</v>
      </c>
      <c r="D6" s="86"/>
      <c r="E6" s="86"/>
      <c r="F6" s="87"/>
      <c r="G6" s="98"/>
      <c r="H6" s="8"/>
      <c r="I6" s="99"/>
      <c r="J6" s="82"/>
      <c r="K6" s="84"/>
    </row>
    <row r="7" spans="1:11">
      <c r="A7" s="9"/>
      <c r="B7" s="10"/>
      <c r="C7" s="11"/>
      <c r="D7" s="11"/>
      <c r="E7" s="11"/>
      <c r="F7" s="11"/>
      <c r="G7" s="12"/>
      <c r="H7" s="13"/>
      <c r="I7" s="14"/>
      <c r="J7" s="10"/>
      <c r="K7" s="10"/>
    </row>
    <row r="8" spans="1:11">
      <c r="A8" s="15"/>
      <c r="B8" s="16"/>
      <c r="C8" s="88" t="s">
        <v>12</v>
      </c>
      <c r="D8" s="88"/>
      <c r="E8" s="88"/>
      <c r="F8" s="88"/>
      <c r="G8" s="15"/>
      <c r="H8" s="13"/>
      <c r="I8" s="14"/>
      <c r="J8" s="16"/>
      <c r="K8" s="16"/>
    </row>
    <row r="9" spans="1:11">
      <c r="A9" s="15"/>
      <c r="B9" s="16"/>
      <c r="C9" s="17"/>
      <c r="D9" s="18"/>
      <c r="E9" s="18"/>
      <c r="F9" s="19"/>
      <c r="G9" s="15"/>
      <c r="H9" s="13"/>
      <c r="I9" s="14"/>
      <c r="J9" s="16"/>
      <c r="K9" s="16"/>
    </row>
    <row r="10" spans="1:11">
      <c r="A10" s="15">
        <v>1</v>
      </c>
      <c r="B10" s="16" t="s">
        <v>13</v>
      </c>
      <c r="C10" s="17" t="s">
        <v>14</v>
      </c>
      <c r="D10" s="18"/>
      <c r="E10" s="18"/>
      <c r="F10" s="19"/>
      <c r="G10" s="15" t="s">
        <v>15</v>
      </c>
      <c r="H10" s="13"/>
      <c r="I10" s="14">
        <v>2.4</v>
      </c>
      <c r="J10" s="15"/>
      <c r="K10" s="20">
        <f>ROUND(J10*I10,2)</f>
        <v>0</v>
      </c>
    </row>
    <row r="11" spans="1:11">
      <c r="A11" s="15"/>
      <c r="B11" s="16"/>
      <c r="C11" s="17"/>
      <c r="D11" s="18"/>
      <c r="E11" s="18"/>
      <c r="F11" s="19"/>
      <c r="G11" s="15"/>
      <c r="H11" s="13"/>
      <c r="I11" s="14"/>
      <c r="J11" s="15"/>
      <c r="K11" s="20"/>
    </row>
    <row r="12" spans="1:11">
      <c r="A12" s="15">
        <v>2</v>
      </c>
      <c r="B12" s="16" t="s">
        <v>16</v>
      </c>
      <c r="C12" s="17" t="s">
        <v>17</v>
      </c>
      <c r="D12" s="18"/>
      <c r="E12" s="18"/>
      <c r="F12" s="19"/>
      <c r="G12" s="15" t="s">
        <v>18</v>
      </c>
      <c r="H12" s="13"/>
      <c r="I12" s="21">
        <v>1</v>
      </c>
      <c r="J12" s="15"/>
      <c r="K12" s="20">
        <f>ROUND(J12*I12,2)</f>
        <v>0</v>
      </c>
    </row>
    <row r="13" spans="1:11">
      <c r="A13" s="15"/>
      <c r="B13" s="16"/>
      <c r="C13" s="17"/>
      <c r="D13" s="18"/>
      <c r="E13" s="18"/>
      <c r="F13" s="19"/>
      <c r="G13" s="15"/>
      <c r="H13" s="13"/>
      <c r="I13" s="21"/>
      <c r="J13" s="15"/>
      <c r="K13" s="20"/>
    </row>
    <row r="14" spans="1:11">
      <c r="A14" s="15">
        <v>3</v>
      </c>
      <c r="B14" s="16" t="s">
        <v>19</v>
      </c>
      <c r="C14" s="17" t="s">
        <v>20</v>
      </c>
      <c r="D14" s="18"/>
      <c r="E14" s="18"/>
      <c r="F14" s="19"/>
      <c r="G14" s="15"/>
      <c r="H14" s="13"/>
      <c r="I14" s="22"/>
      <c r="J14" s="15"/>
      <c r="K14" s="20"/>
    </row>
    <row r="15" spans="1:11">
      <c r="A15" s="15" t="s">
        <v>21</v>
      </c>
      <c r="B15" s="16"/>
      <c r="C15" s="17" t="s">
        <v>22</v>
      </c>
      <c r="D15" s="18" t="s">
        <v>23</v>
      </c>
      <c r="E15" s="18"/>
      <c r="F15" s="19"/>
      <c r="G15" s="15" t="s">
        <v>24</v>
      </c>
      <c r="H15" s="13"/>
      <c r="I15" s="21">
        <v>12000</v>
      </c>
      <c r="J15" s="15"/>
      <c r="K15" s="20">
        <f>ROUND(J15*I15,2)</f>
        <v>0</v>
      </c>
    </row>
    <row r="16" spans="1:11">
      <c r="A16" s="15" t="s">
        <v>21</v>
      </c>
      <c r="B16" s="16"/>
      <c r="C16" s="23"/>
      <c r="D16" s="24"/>
      <c r="E16" s="24"/>
      <c r="F16" s="25"/>
      <c r="G16" s="26"/>
      <c r="H16" s="23"/>
      <c r="I16" s="22"/>
      <c r="J16" s="15"/>
      <c r="K16" s="20"/>
    </row>
    <row r="17" spans="1:11">
      <c r="A17" s="15">
        <v>4</v>
      </c>
      <c r="B17" s="16" t="s">
        <v>25</v>
      </c>
      <c r="C17" s="17" t="s">
        <v>26</v>
      </c>
      <c r="D17" s="18"/>
      <c r="E17" s="18"/>
      <c r="F17" s="19"/>
      <c r="G17" s="15"/>
      <c r="H17" s="13"/>
      <c r="I17" s="21"/>
      <c r="J17" s="15"/>
      <c r="K17" s="20"/>
    </row>
    <row r="18" spans="1:11">
      <c r="A18" s="15" t="s">
        <v>21</v>
      </c>
      <c r="B18" s="16"/>
      <c r="C18" s="17" t="s">
        <v>27</v>
      </c>
      <c r="D18" s="18"/>
      <c r="E18" s="18"/>
      <c r="F18" s="19"/>
      <c r="G18" s="15"/>
      <c r="H18" s="13"/>
      <c r="I18" s="21"/>
      <c r="J18" s="15"/>
      <c r="K18" s="20"/>
    </row>
    <row r="19" spans="1:11">
      <c r="A19" s="15" t="s">
        <v>21</v>
      </c>
      <c r="B19" s="16"/>
      <c r="C19" s="17" t="s">
        <v>28</v>
      </c>
      <c r="D19" s="18" t="s">
        <v>29</v>
      </c>
      <c r="E19" s="18"/>
      <c r="F19" s="19"/>
      <c r="G19" s="15" t="s">
        <v>30</v>
      </c>
      <c r="H19" s="13"/>
      <c r="I19" s="21">
        <v>15</v>
      </c>
      <c r="J19" s="15"/>
      <c r="K19" s="20">
        <f>ROUND(J19*I19,2)</f>
        <v>0</v>
      </c>
    </row>
    <row r="20" spans="1:11">
      <c r="A20" s="15" t="s">
        <v>21</v>
      </c>
      <c r="B20" s="16"/>
      <c r="C20" s="17" t="s">
        <v>31</v>
      </c>
      <c r="D20" s="18"/>
      <c r="E20" s="18"/>
      <c r="F20" s="19"/>
      <c r="G20" s="15"/>
      <c r="H20" s="13"/>
      <c r="I20" s="21"/>
      <c r="J20" s="15"/>
      <c r="K20" s="20"/>
    </row>
    <row r="21" spans="1:11">
      <c r="A21" s="15" t="s">
        <v>21</v>
      </c>
      <c r="B21" s="16"/>
      <c r="C21" s="23"/>
      <c r="D21" s="24"/>
      <c r="E21" s="24"/>
      <c r="F21" s="25"/>
      <c r="G21" s="26"/>
      <c r="H21" s="23"/>
      <c r="I21" s="22"/>
      <c r="J21" s="15"/>
      <c r="K21" s="20"/>
    </row>
    <row r="22" spans="1:11">
      <c r="A22" s="15">
        <v>5</v>
      </c>
      <c r="B22" s="16" t="s">
        <v>185</v>
      </c>
      <c r="C22" s="17" t="s">
        <v>32</v>
      </c>
      <c r="D22" s="18"/>
      <c r="E22" s="18"/>
      <c r="F22" s="19"/>
      <c r="G22" s="15"/>
      <c r="H22" s="13"/>
      <c r="I22" s="21"/>
      <c r="J22" s="15"/>
      <c r="K22" s="20"/>
    </row>
    <row r="23" spans="1:11">
      <c r="A23" s="27" t="s">
        <v>21</v>
      </c>
      <c r="B23" s="26"/>
      <c r="C23" s="28" t="s">
        <v>22</v>
      </c>
      <c r="D23" s="29" t="s">
        <v>33</v>
      </c>
      <c r="E23" s="18"/>
      <c r="F23" s="19"/>
      <c r="G23" s="15" t="s">
        <v>24</v>
      </c>
      <c r="H23" s="13"/>
      <c r="I23" s="30">
        <v>50</v>
      </c>
      <c r="J23" s="15"/>
      <c r="K23" s="20">
        <f>ROUND(J23*I23,2)</f>
        <v>0</v>
      </c>
    </row>
    <row r="24" spans="1:11">
      <c r="A24" s="27" t="s">
        <v>21</v>
      </c>
      <c r="B24" s="26"/>
      <c r="C24" s="28"/>
      <c r="D24" s="29"/>
      <c r="E24" s="18"/>
      <c r="F24" s="19"/>
      <c r="G24" s="15"/>
      <c r="H24" s="13"/>
      <c r="I24" s="30"/>
      <c r="J24" s="15"/>
      <c r="K24" s="20"/>
    </row>
    <row r="25" spans="1:11">
      <c r="A25" s="15">
        <v>6</v>
      </c>
      <c r="B25" s="26" t="s">
        <v>34</v>
      </c>
      <c r="C25" s="28" t="s">
        <v>35</v>
      </c>
      <c r="D25" s="29"/>
      <c r="E25" s="18"/>
      <c r="F25" s="19"/>
      <c r="G25" s="15" t="s">
        <v>36</v>
      </c>
      <c r="H25" s="13"/>
      <c r="I25" s="30">
        <v>100</v>
      </c>
      <c r="J25" s="15"/>
      <c r="K25" s="20">
        <f>ROUND(J25*I25,2)</f>
        <v>0</v>
      </c>
    </row>
    <row r="26" spans="1:11">
      <c r="A26" s="27" t="s">
        <v>21</v>
      </c>
      <c r="B26" s="26"/>
      <c r="C26" s="28" t="s">
        <v>37</v>
      </c>
      <c r="D26" s="29"/>
      <c r="E26" s="18"/>
      <c r="F26" s="31">
        <v>57.999999999999993</v>
      </c>
      <c r="G26" s="15"/>
      <c r="H26" s="13"/>
      <c r="I26" s="30"/>
      <c r="J26" s="15"/>
      <c r="K26" s="20"/>
    </row>
    <row r="27" spans="1:11">
      <c r="A27" s="27" t="s">
        <v>21</v>
      </c>
      <c r="B27" s="26"/>
      <c r="C27" s="28"/>
      <c r="D27" s="29"/>
      <c r="E27" s="18"/>
      <c r="F27" s="19"/>
      <c r="G27" s="15"/>
      <c r="H27" s="13"/>
      <c r="I27" s="30"/>
      <c r="J27" s="15"/>
      <c r="K27" s="20"/>
    </row>
    <row r="28" spans="1:11">
      <c r="A28" s="27">
        <v>7</v>
      </c>
      <c r="B28" s="26" t="s">
        <v>38</v>
      </c>
      <c r="C28" s="28" t="s">
        <v>39</v>
      </c>
      <c r="D28" s="29"/>
      <c r="E28" s="18"/>
      <c r="F28" s="19"/>
      <c r="G28" s="15" t="s">
        <v>24</v>
      </c>
      <c r="H28" s="13"/>
      <c r="I28" s="30">
        <v>220.00000000000003</v>
      </c>
      <c r="J28" s="15"/>
      <c r="K28" s="20">
        <f>ROUND(J28*I28,2)</f>
        <v>0</v>
      </c>
    </row>
    <row r="29" spans="1:11">
      <c r="A29" s="27" t="s">
        <v>21</v>
      </c>
      <c r="B29" s="26"/>
      <c r="C29" s="28"/>
      <c r="D29" s="29"/>
      <c r="E29" s="18"/>
      <c r="F29" s="19"/>
      <c r="G29" s="15"/>
      <c r="H29" s="13"/>
      <c r="I29" s="32"/>
      <c r="J29" s="15"/>
      <c r="K29" s="20"/>
    </row>
    <row r="30" spans="1:11">
      <c r="A30" s="27">
        <v>8</v>
      </c>
      <c r="B30" s="26" t="s">
        <v>40</v>
      </c>
      <c r="C30" s="28" t="s">
        <v>41</v>
      </c>
      <c r="D30" s="29"/>
      <c r="E30" s="18"/>
      <c r="F30" s="19"/>
      <c r="G30" s="15" t="s">
        <v>42</v>
      </c>
      <c r="H30" s="13"/>
      <c r="I30" s="33">
        <v>0.54700000000000004</v>
      </c>
      <c r="J30" s="15"/>
      <c r="K30" s="20">
        <f>ROUND(J30*I30,2)</f>
        <v>0</v>
      </c>
    </row>
    <row r="31" spans="1:11" hidden="1">
      <c r="A31" s="27" t="s">
        <v>21</v>
      </c>
      <c r="B31" s="26"/>
      <c r="C31" s="28"/>
      <c r="D31" s="29"/>
      <c r="E31" s="18"/>
      <c r="F31" s="19"/>
      <c r="G31" s="15"/>
      <c r="H31" s="13"/>
      <c r="I31" s="32"/>
      <c r="J31" s="15"/>
      <c r="K31" s="20"/>
    </row>
    <row r="32" spans="1:11" hidden="1">
      <c r="A32" s="27" t="s">
        <v>21</v>
      </c>
      <c r="B32" s="26"/>
      <c r="C32" s="28" t="s">
        <v>43</v>
      </c>
      <c r="D32" s="29"/>
      <c r="E32" s="18"/>
      <c r="F32" s="19"/>
      <c r="G32" s="15" t="s">
        <v>44</v>
      </c>
      <c r="H32" s="13"/>
      <c r="I32" s="34">
        <v>0</v>
      </c>
      <c r="J32" s="15"/>
      <c r="K32" s="20"/>
    </row>
    <row r="33" spans="1:11">
      <c r="A33" s="27" t="s">
        <v>21</v>
      </c>
      <c r="B33" s="26"/>
      <c r="C33" s="28"/>
      <c r="D33" s="29"/>
      <c r="E33" s="18"/>
      <c r="F33" s="19"/>
      <c r="G33" s="15"/>
      <c r="H33" s="13"/>
      <c r="I33" s="34"/>
      <c r="J33" s="15"/>
      <c r="K33" s="20"/>
    </row>
    <row r="34" spans="1:11">
      <c r="A34" s="27">
        <v>9</v>
      </c>
      <c r="B34" s="26" t="s">
        <v>40</v>
      </c>
      <c r="C34" s="28" t="s">
        <v>45</v>
      </c>
      <c r="D34" s="29"/>
      <c r="E34" s="18"/>
      <c r="F34" s="19"/>
      <c r="G34" s="15" t="s">
        <v>44</v>
      </c>
      <c r="H34" s="13"/>
      <c r="I34" s="34">
        <v>185</v>
      </c>
      <c r="J34" s="15"/>
      <c r="K34" s="20">
        <f>ROUND(J34*I34,2)</f>
        <v>0</v>
      </c>
    </row>
    <row r="35" spans="1:11" hidden="1">
      <c r="A35" s="27" t="s">
        <v>21</v>
      </c>
      <c r="B35" s="26"/>
      <c r="C35" s="28"/>
      <c r="D35" s="29"/>
      <c r="E35" s="18"/>
      <c r="F35" s="19"/>
      <c r="G35" s="15"/>
      <c r="H35" s="13"/>
      <c r="I35" s="32"/>
      <c r="J35" s="15"/>
      <c r="K35" s="20"/>
    </row>
    <row r="36" spans="1:11" hidden="1">
      <c r="A36" s="27" t="s">
        <v>21</v>
      </c>
      <c r="B36" s="26"/>
      <c r="C36" s="28"/>
      <c r="D36" s="29"/>
      <c r="E36" s="18"/>
      <c r="F36" s="19"/>
      <c r="G36" s="15" t="s">
        <v>36</v>
      </c>
      <c r="H36" s="13"/>
      <c r="I36" s="32"/>
      <c r="J36" s="15"/>
      <c r="K36" s="20"/>
    </row>
    <row r="37" spans="1:11">
      <c r="A37" s="27" t="s">
        <v>21</v>
      </c>
      <c r="B37" s="26"/>
      <c r="C37" s="28"/>
      <c r="D37" s="29"/>
      <c r="E37" s="18"/>
      <c r="F37" s="19"/>
      <c r="G37" s="15"/>
      <c r="H37" s="13"/>
      <c r="I37" s="32"/>
      <c r="J37" s="15"/>
      <c r="K37" s="20"/>
    </row>
    <row r="38" spans="1:11">
      <c r="A38" s="27">
        <v>10</v>
      </c>
      <c r="B38" s="26" t="s">
        <v>46</v>
      </c>
      <c r="C38" s="28" t="s">
        <v>47</v>
      </c>
      <c r="D38" s="29"/>
      <c r="E38" s="18"/>
      <c r="F38" s="19"/>
      <c r="G38" s="15"/>
      <c r="H38" s="13"/>
      <c r="I38" s="32"/>
      <c r="J38" s="15"/>
      <c r="K38" s="20"/>
    </row>
    <row r="39" spans="1:11">
      <c r="A39" s="27" t="s">
        <v>21</v>
      </c>
      <c r="B39" s="26"/>
      <c r="C39" s="28" t="s">
        <v>48</v>
      </c>
      <c r="D39" s="29"/>
      <c r="E39" s="18"/>
      <c r="F39" s="19"/>
      <c r="G39" s="15" t="s">
        <v>44</v>
      </c>
      <c r="H39" s="13"/>
      <c r="I39" s="32">
        <v>2</v>
      </c>
      <c r="J39" s="15"/>
      <c r="K39" s="20">
        <f>ROUND(J39*I39,2)</f>
        <v>0</v>
      </c>
    </row>
    <row r="40" spans="1:11">
      <c r="A40" s="27" t="s">
        <v>21</v>
      </c>
      <c r="B40" s="26"/>
      <c r="C40" s="28"/>
      <c r="D40" s="29"/>
      <c r="E40" s="18"/>
      <c r="F40" s="19"/>
      <c r="G40" s="15"/>
      <c r="H40" s="13"/>
      <c r="I40" s="32"/>
      <c r="J40" s="15"/>
      <c r="K40" s="20"/>
    </row>
    <row r="41" spans="1:11">
      <c r="A41" s="15" t="s">
        <v>21</v>
      </c>
      <c r="B41" s="16"/>
      <c r="C41" s="17" t="s">
        <v>49</v>
      </c>
      <c r="D41" s="18"/>
      <c r="E41" s="18"/>
      <c r="F41" s="19"/>
      <c r="G41" s="15"/>
      <c r="H41" s="13"/>
      <c r="I41" s="35"/>
      <c r="J41" s="15"/>
      <c r="K41" s="20"/>
    </row>
    <row r="42" spans="1:11">
      <c r="A42" s="15">
        <v>11</v>
      </c>
      <c r="B42" s="16" t="s">
        <v>50</v>
      </c>
      <c r="C42" s="17" t="s">
        <v>51</v>
      </c>
      <c r="D42" s="18"/>
      <c r="E42" s="18"/>
      <c r="F42" s="19"/>
      <c r="G42" s="15" t="s">
        <v>52</v>
      </c>
      <c r="H42" s="13"/>
      <c r="I42" s="36">
        <v>354</v>
      </c>
      <c r="J42" s="15"/>
      <c r="K42" s="20">
        <f>ROUND(J42*I42,2)</f>
        <v>0</v>
      </c>
    </row>
    <row r="43" spans="1:11">
      <c r="A43" s="15" t="s">
        <v>21</v>
      </c>
      <c r="B43" s="16"/>
      <c r="C43" s="17" t="s">
        <v>53</v>
      </c>
      <c r="D43" s="18"/>
      <c r="E43" s="18"/>
      <c r="F43" s="19"/>
      <c r="G43" s="15"/>
      <c r="H43" s="13"/>
      <c r="I43" s="36"/>
      <c r="J43" s="15"/>
      <c r="K43" s="20"/>
    </row>
    <row r="44" spans="1:11">
      <c r="A44" s="15" t="s">
        <v>21</v>
      </c>
      <c r="B44" s="16"/>
      <c r="C44" s="17"/>
      <c r="D44" s="18"/>
      <c r="E44" s="18"/>
      <c r="F44" s="19"/>
      <c r="G44" s="15"/>
      <c r="H44" s="13"/>
      <c r="I44" s="36"/>
      <c r="J44" s="15"/>
      <c r="K44" s="20"/>
    </row>
    <row r="45" spans="1:11">
      <c r="A45" s="15">
        <v>12</v>
      </c>
      <c r="B45" s="16" t="s">
        <v>54</v>
      </c>
      <c r="C45" s="17" t="s">
        <v>55</v>
      </c>
      <c r="D45" s="18"/>
      <c r="E45" s="18"/>
      <c r="F45" s="19"/>
      <c r="G45" s="15" t="s">
        <v>24</v>
      </c>
      <c r="H45" s="13"/>
      <c r="I45" s="36">
        <v>1505</v>
      </c>
      <c r="J45" s="15"/>
      <c r="K45" s="20">
        <f>ROUND(J45*I45,2)</f>
        <v>0</v>
      </c>
    </row>
    <row r="46" spans="1:11">
      <c r="A46" s="15" t="s">
        <v>21</v>
      </c>
      <c r="B46" s="16"/>
      <c r="C46" s="17"/>
      <c r="D46" s="18"/>
      <c r="E46" s="18"/>
      <c r="F46" s="19"/>
      <c r="G46" s="15"/>
      <c r="H46" s="13"/>
      <c r="I46" s="36"/>
      <c r="J46" s="15"/>
      <c r="K46" s="20"/>
    </row>
    <row r="47" spans="1:11">
      <c r="A47" s="15">
        <v>13</v>
      </c>
      <c r="B47" s="16" t="s">
        <v>56</v>
      </c>
      <c r="C47" s="17" t="s">
        <v>57</v>
      </c>
      <c r="D47" s="18"/>
      <c r="E47" s="18"/>
      <c r="F47" s="19"/>
      <c r="G47" s="15" t="s">
        <v>24</v>
      </c>
      <c r="H47" s="13"/>
      <c r="I47" s="36">
        <v>815</v>
      </c>
      <c r="J47" s="15"/>
      <c r="K47" s="20">
        <f>ROUND(J47*I47,2)</f>
        <v>0</v>
      </c>
    </row>
    <row r="48" spans="1:11">
      <c r="A48" s="15" t="s">
        <v>21</v>
      </c>
      <c r="B48" s="16"/>
      <c r="C48" s="17"/>
      <c r="D48" s="18"/>
      <c r="E48" s="18"/>
      <c r="F48" s="19"/>
      <c r="G48" s="15"/>
      <c r="H48" s="13"/>
      <c r="I48" s="36"/>
      <c r="J48" s="15"/>
      <c r="K48" s="20"/>
    </row>
    <row r="49" spans="1:11">
      <c r="A49" s="15">
        <v>14</v>
      </c>
      <c r="B49" s="16" t="s">
        <v>58</v>
      </c>
      <c r="C49" s="17" t="s">
        <v>59</v>
      </c>
      <c r="D49" s="18"/>
      <c r="E49" s="18"/>
      <c r="F49" s="19"/>
      <c r="G49" s="15"/>
      <c r="H49" s="13"/>
      <c r="I49" s="36"/>
      <c r="J49" s="15"/>
      <c r="K49" s="20"/>
    </row>
    <row r="50" spans="1:11">
      <c r="A50" s="15" t="s">
        <v>21</v>
      </c>
      <c r="B50" s="16"/>
      <c r="C50" s="17" t="s">
        <v>60</v>
      </c>
      <c r="D50" s="18"/>
      <c r="E50" s="18"/>
      <c r="F50" s="19"/>
      <c r="G50" s="15" t="s">
        <v>24</v>
      </c>
      <c r="H50" s="13"/>
      <c r="I50" s="36">
        <v>888</v>
      </c>
      <c r="J50" s="15"/>
      <c r="K50" s="20">
        <f>ROUND(J50*I50,2)</f>
        <v>0</v>
      </c>
    </row>
    <row r="51" spans="1:11">
      <c r="A51" s="15" t="s">
        <v>21</v>
      </c>
      <c r="B51" s="16"/>
      <c r="C51" s="17"/>
      <c r="D51" s="18"/>
      <c r="E51" s="18"/>
      <c r="F51" s="19"/>
      <c r="G51" s="15"/>
      <c r="H51" s="13"/>
      <c r="I51" s="36"/>
      <c r="J51" s="15"/>
      <c r="K51" s="20"/>
    </row>
    <row r="52" spans="1:11">
      <c r="A52" s="15">
        <v>15</v>
      </c>
      <c r="B52" s="16" t="s">
        <v>19</v>
      </c>
      <c r="C52" s="17" t="s">
        <v>61</v>
      </c>
      <c r="D52" s="18"/>
      <c r="E52" s="18"/>
      <c r="F52" s="19"/>
      <c r="G52" s="15"/>
      <c r="H52" s="13"/>
      <c r="I52" s="36"/>
      <c r="J52" s="15"/>
      <c r="K52" s="20"/>
    </row>
    <row r="53" spans="1:11">
      <c r="A53" s="15" t="s">
        <v>21</v>
      </c>
      <c r="B53" s="16"/>
      <c r="C53" s="17" t="s">
        <v>62</v>
      </c>
      <c r="D53" s="18"/>
      <c r="E53" s="18"/>
      <c r="F53" s="19"/>
      <c r="G53" s="15" t="s">
        <v>24</v>
      </c>
      <c r="H53" s="13"/>
      <c r="I53" s="36">
        <v>888</v>
      </c>
      <c r="J53" s="15"/>
      <c r="K53" s="20">
        <f>ROUND(J53*I53,2)</f>
        <v>0</v>
      </c>
    </row>
    <row r="54" spans="1:11">
      <c r="A54" s="15" t="s">
        <v>21</v>
      </c>
      <c r="B54" s="16"/>
      <c r="C54" s="17"/>
      <c r="D54" s="18"/>
      <c r="E54" s="18"/>
      <c r="F54" s="19"/>
      <c r="G54" s="15"/>
      <c r="H54" s="13"/>
      <c r="I54" s="36"/>
      <c r="J54" s="15"/>
      <c r="K54" s="20"/>
    </row>
    <row r="55" spans="1:11">
      <c r="A55" s="15">
        <v>16</v>
      </c>
      <c r="B55" s="16" t="s">
        <v>63</v>
      </c>
      <c r="C55" s="17" t="s">
        <v>64</v>
      </c>
      <c r="D55" s="18"/>
      <c r="E55" s="18"/>
      <c r="F55" s="19"/>
      <c r="G55" s="15" t="s">
        <v>24</v>
      </c>
      <c r="H55" s="13"/>
      <c r="I55" s="36">
        <v>888</v>
      </c>
      <c r="J55" s="15"/>
      <c r="K55" s="20">
        <f>ROUND(J55*I55,2)</f>
        <v>0</v>
      </c>
    </row>
    <row r="56" spans="1:11">
      <c r="A56" s="15" t="s">
        <v>21</v>
      </c>
      <c r="B56" s="16"/>
      <c r="C56" s="17"/>
      <c r="D56" s="18"/>
      <c r="E56" s="18"/>
      <c r="F56" s="19"/>
      <c r="G56" s="15"/>
      <c r="H56" s="13"/>
      <c r="I56" s="36"/>
      <c r="J56" s="15"/>
      <c r="K56" s="20"/>
    </row>
    <row r="57" spans="1:11">
      <c r="A57" s="15">
        <v>17</v>
      </c>
      <c r="B57" s="16" t="s">
        <v>65</v>
      </c>
      <c r="C57" s="17" t="s">
        <v>66</v>
      </c>
      <c r="D57" s="18"/>
      <c r="E57" s="18"/>
      <c r="F57" s="19"/>
      <c r="G57" s="15" t="s">
        <v>36</v>
      </c>
      <c r="H57" s="13"/>
      <c r="I57" s="36">
        <v>149</v>
      </c>
      <c r="J57" s="15"/>
      <c r="K57" s="20">
        <f>ROUND(J57*I57,2)</f>
        <v>0</v>
      </c>
    </row>
    <row r="58" spans="1:11" hidden="1">
      <c r="A58" s="15" t="s">
        <v>21</v>
      </c>
      <c r="B58" s="16"/>
      <c r="C58" s="17"/>
      <c r="D58" s="18"/>
      <c r="E58" s="18"/>
      <c r="F58" s="19"/>
      <c r="G58" s="15"/>
      <c r="H58" s="13"/>
      <c r="I58" s="36"/>
      <c r="J58" s="15"/>
      <c r="K58" s="20"/>
    </row>
    <row r="59" spans="1:11" hidden="1">
      <c r="A59" s="15" t="s">
        <v>21</v>
      </c>
      <c r="B59" s="16"/>
      <c r="C59" s="17"/>
      <c r="D59" s="18"/>
      <c r="E59" s="18"/>
      <c r="F59" s="19"/>
      <c r="G59" s="15"/>
      <c r="H59" s="13"/>
      <c r="I59" s="36"/>
      <c r="J59" s="15"/>
      <c r="K59" s="20"/>
    </row>
    <row r="60" spans="1:11">
      <c r="A60" s="15" t="s">
        <v>21</v>
      </c>
      <c r="B60" s="16"/>
      <c r="C60" s="17"/>
      <c r="D60" s="18"/>
      <c r="E60" s="18"/>
      <c r="F60" s="19"/>
      <c r="G60" s="15"/>
      <c r="H60" s="13"/>
      <c r="I60" s="36"/>
      <c r="J60" s="15"/>
      <c r="K60" s="20"/>
    </row>
    <row r="61" spans="1:11">
      <c r="A61" s="15">
        <v>18</v>
      </c>
      <c r="B61" s="16" t="s">
        <v>67</v>
      </c>
      <c r="C61" s="17" t="s">
        <v>68</v>
      </c>
      <c r="D61" s="18"/>
      <c r="E61" s="18"/>
      <c r="F61" s="19"/>
      <c r="G61" s="15" t="s">
        <v>36</v>
      </c>
      <c r="H61" s="13"/>
      <c r="I61" s="36">
        <v>300</v>
      </c>
      <c r="J61" s="15"/>
      <c r="K61" s="20">
        <f>ROUND(J61*I61,2)</f>
        <v>0</v>
      </c>
    </row>
    <row r="62" spans="1:11">
      <c r="A62" s="15" t="s">
        <v>21</v>
      </c>
      <c r="B62" s="16"/>
      <c r="C62" s="17"/>
      <c r="D62" s="18"/>
      <c r="E62" s="18"/>
      <c r="F62" s="19"/>
      <c r="G62" s="15"/>
      <c r="H62" s="13"/>
      <c r="I62" s="36"/>
      <c r="J62" s="15"/>
      <c r="K62" s="20"/>
    </row>
    <row r="63" spans="1:11">
      <c r="A63" s="15">
        <v>19</v>
      </c>
      <c r="B63" s="16" t="s">
        <v>69</v>
      </c>
      <c r="C63" s="17" t="s">
        <v>70</v>
      </c>
      <c r="D63" s="18"/>
      <c r="E63" s="18"/>
      <c r="F63" s="19"/>
      <c r="G63" s="15" t="s">
        <v>24</v>
      </c>
      <c r="H63" s="13"/>
      <c r="I63" s="36">
        <v>618</v>
      </c>
      <c r="J63" s="15"/>
      <c r="K63" s="20">
        <f>ROUND(J63*I63,2)</f>
        <v>0</v>
      </c>
    </row>
    <row r="64" spans="1:11">
      <c r="A64" s="15" t="s">
        <v>21</v>
      </c>
      <c r="B64" s="16"/>
      <c r="C64" s="17"/>
      <c r="D64" s="18"/>
      <c r="E64" s="18"/>
      <c r="F64" s="19"/>
      <c r="G64" s="15"/>
      <c r="H64" s="13"/>
      <c r="I64" s="36"/>
      <c r="J64" s="15"/>
      <c r="K64" s="20"/>
    </row>
    <row r="65" spans="1:11">
      <c r="A65" s="15">
        <v>20</v>
      </c>
      <c r="B65" s="16" t="s">
        <v>71</v>
      </c>
      <c r="C65" s="17" t="s">
        <v>72</v>
      </c>
      <c r="D65" s="18"/>
      <c r="E65" s="18"/>
      <c r="F65" s="19"/>
      <c r="G65" s="15" t="s">
        <v>24</v>
      </c>
      <c r="H65" s="13"/>
      <c r="I65" s="36">
        <v>618</v>
      </c>
      <c r="J65" s="15"/>
      <c r="K65" s="20">
        <f>ROUND(J65*I65,2)</f>
        <v>0</v>
      </c>
    </row>
    <row r="66" spans="1:11" hidden="1">
      <c r="A66" s="15" t="s">
        <v>21</v>
      </c>
      <c r="B66" s="16"/>
      <c r="C66" s="17"/>
      <c r="D66" s="18"/>
      <c r="E66" s="18"/>
      <c r="F66" s="19"/>
      <c r="G66" s="15"/>
      <c r="H66" s="13"/>
      <c r="I66" s="35"/>
      <c r="J66" s="15"/>
      <c r="K66" s="20"/>
    </row>
    <row r="67" spans="1:11" hidden="1">
      <c r="A67" s="15" t="s">
        <v>21</v>
      </c>
      <c r="B67" s="16"/>
      <c r="C67" s="17" t="s">
        <v>73</v>
      </c>
      <c r="D67" s="18"/>
      <c r="E67" s="18"/>
      <c r="F67" s="19"/>
      <c r="G67" s="15" t="s">
        <v>36</v>
      </c>
      <c r="H67" s="13"/>
      <c r="I67" s="35">
        <v>0</v>
      </c>
      <c r="J67" s="15"/>
      <c r="K67" s="20"/>
    </row>
    <row r="68" spans="1:11" hidden="1">
      <c r="A68" s="15" t="s">
        <v>21</v>
      </c>
      <c r="B68" s="16"/>
      <c r="C68" s="17"/>
      <c r="D68" s="18"/>
      <c r="E68" s="18"/>
      <c r="F68" s="19"/>
      <c r="G68" s="15"/>
      <c r="H68" s="13"/>
      <c r="I68" s="35"/>
      <c r="J68" s="15"/>
      <c r="K68" s="20"/>
    </row>
    <row r="69" spans="1:11" hidden="1">
      <c r="A69" s="15" t="s">
        <v>21</v>
      </c>
      <c r="B69" s="16"/>
      <c r="C69" s="17" t="s">
        <v>74</v>
      </c>
      <c r="D69" s="37"/>
      <c r="E69" s="18"/>
      <c r="F69" s="19"/>
      <c r="G69" s="15" t="s">
        <v>44</v>
      </c>
      <c r="H69" s="13"/>
      <c r="I69" s="36">
        <v>0</v>
      </c>
      <c r="J69" s="15"/>
      <c r="K69" s="20"/>
    </row>
    <row r="70" spans="1:11" hidden="1">
      <c r="A70" s="15" t="s">
        <v>21</v>
      </c>
      <c r="B70" s="16"/>
      <c r="C70" s="17"/>
      <c r="D70" s="18"/>
      <c r="E70" s="18"/>
      <c r="F70" s="19"/>
      <c r="G70" s="15"/>
      <c r="H70" s="13"/>
      <c r="I70" s="35"/>
      <c r="J70" s="15"/>
      <c r="K70" s="20"/>
    </row>
    <row r="71" spans="1:11" hidden="1">
      <c r="A71" s="15" t="s">
        <v>21</v>
      </c>
      <c r="B71" s="16"/>
      <c r="C71" s="17" t="s">
        <v>75</v>
      </c>
      <c r="D71" s="18"/>
      <c r="E71" s="18"/>
      <c r="F71" s="19"/>
      <c r="G71" s="15"/>
      <c r="H71" s="13"/>
      <c r="I71" s="35"/>
      <c r="J71" s="15"/>
      <c r="K71" s="20"/>
    </row>
    <row r="72" spans="1:11" hidden="1">
      <c r="A72" s="15" t="s">
        <v>21</v>
      </c>
      <c r="B72" s="16"/>
      <c r="C72" s="17" t="s">
        <v>76</v>
      </c>
      <c r="D72" s="18"/>
      <c r="E72" s="18"/>
      <c r="F72" s="19"/>
      <c r="G72" s="15" t="s">
        <v>52</v>
      </c>
      <c r="H72" s="13"/>
      <c r="I72" s="35">
        <v>0</v>
      </c>
      <c r="J72" s="15"/>
      <c r="K72" s="20"/>
    </row>
    <row r="73" spans="1:11" hidden="1">
      <c r="A73" s="15" t="s">
        <v>21</v>
      </c>
      <c r="B73" s="16"/>
      <c r="C73" s="17"/>
      <c r="D73" s="18"/>
      <c r="E73" s="18"/>
      <c r="F73" s="19"/>
      <c r="G73" s="15"/>
      <c r="H73" s="13"/>
      <c r="I73" s="35"/>
      <c r="J73" s="15"/>
      <c r="K73" s="20"/>
    </row>
    <row r="74" spans="1:11" hidden="1">
      <c r="A74" s="15" t="s">
        <v>21</v>
      </c>
      <c r="B74" s="16"/>
      <c r="C74" s="17" t="s">
        <v>77</v>
      </c>
      <c r="D74" s="18"/>
      <c r="E74" s="18"/>
      <c r="F74" s="19"/>
      <c r="G74" s="15" t="s">
        <v>24</v>
      </c>
      <c r="H74" s="13"/>
      <c r="I74" s="35">
        <v>0</v>
      </c>
      <c r="J74" s="15"/>
      <c r="K74" s="20"/>
    </row>
    <row r="75" spans="1:11" hidden="1">
      <c r="A75" s="15" t="s">
        <v>21</v>
      </c>
      <c r="B75" s="16"/>
      <c r="C75" s="17"/>
      <c r="D75" s="18"/>
      <c r="E75" s="18"/>
      <c r="F75" s="19"/>
      <c r="G75" s="15"/>
      <c r="H75" s="13"/>
      <c r="I75" s="35"/>
      <c r="J75" s="15"/>
      <c r="K75" s="20"/>
    </row>
    <row r="76" spans="1:11" hidden="1">
      <c r="A76" s="15" t="s">
        <v>21</v>
      </c>
      <c r="B76" s="16"/>
      <c r="C76" s="17" t="s">
        <v>78</v>
      </c>
      <c r="D76" s="18"/>
      <c r="E76" s="18"/>
      <c r="F76" s="19"/>
      <c r="G76" s="15" t="s">
        <v>24</v>
      </c>
      <c r="H76" s="13"/>
      <c r="I76" s="35">
        <v>0</v>
      </c>
      <c r="J76" s="15"/>
      <c r="K76" s="20"/>
    </row>
    <row r="77" spans="1:11" hidden="1">
      <c r="A77" s="15" t="s">
        <v>21</v>
      </c>
      <c r="B77" s="16"/>
      <c r="C77" s="17"/>
      <c r="D77" s="18"/>
      <c r="E77" s="18"/>
      <c r="F77" s="19"/>
      <c r="G77" s="15"/>
      <c r="H77" s="13"/>
      <c r="I77" s="35"/>
      <c r="J77" s="15"/>
      <c r="K77" s="20"/>
    </row>
    <row r="78" spans="1:11" hidden="1">
      <c r="A78" s="15" t="s">
        <v>21</v>
      </c>
      <c r="B78" s="16"/>
      <c r="C78" s="17" t="s">
        <v>79</v>
      </c>
      <c r="D78" s="18"/>
      <c r="E78" s="18"/>
      <c r="F78" s="19"/>
      <c r="G78" s="15" t="s">
        <v>44</v>
      </c>
      <c r="H78" s="13"/>
      <c r="I78" s="35">
        <v>0</v>
      </c>
      <c r="J78" s="15"/>
      <c r="K78" s="20"/>
    </row>
    <row r="79" spans="1:11" hidden="1">
      <c r="A79" s="15" t="s">
        <v>21</v>
      </c>
      <c r="B79" s="16"/>
      <c r="C79" s="17"/>
      <c r="D79" s="18"/>
      <c r="E79" s="18"/>
      <c r="F79" s="19"/>
      <c r="G79" s="15"/>
      <c r="H79" s="13"/>
      <c r="I79" s="35"/>
      <c r="J79" s="15"/>
      <c r="K79" s="20"/>
    </row>
    <row r="80" spans="1:11" hidden="1">
      <c r="A80" s="15" t="s">
        <v>21</v>
      </c>
      <c r="B80" s="16"/>
      <c r="C80" s="17" t="s">
        <v>80</v>
      </c>
      <c r="D80" s="18"/>
      <c r="E80" s="18"/>
      <c r="F80" s="19"/>
      <c r="G80" s="15" t="s">
        <v>36</v>
      </c>
      <c r="H80" s="13"/>
      <c r="I80" s="35">
        <v>0</v>
      </c>
      <c r="J80" s="15"/>
      <c r="K80" s="20"/>
    </row>
    <row r="81" spans="1:11" hidden="1">
      <c r="A81" s="15" t="s">
        <v>21</v>
      </c>
      <c r="B81" s="16"/>
      <c r="C81" s="17"/>
      <c r="D81" s="18"/>
      <c r="E81" s="18"/>
      <c r="F81" s="19"/>
      <c r="G81" s="15"/>
      <c r="H81" s="13"/>
      <c r="I81" s="35"/>
      <c r="J81" s="15"/>
      <c r="K81" s="20"/>
    </row>
    <row r="82" spans="1:11" hidden="1">
      <c r="A82" s="15" t="s">
        <v>21</v>
      </c>
      <c r="B82" s="16"/>
      <c r="C82" s="17" t="s">
        <v>81</v>
      </c>
      <c r="D82" s="18"/>
      <c r="E82" s="18"/>
      <c r="F82" s="19"/>
      <c r="G82" s="15" t="s">
        <v>52</v>
      </c>
      <c r="H82" s="13"/>
      <c r="I82" s="35">
        <v>0</v>
      </c>
      <c r="J82" s="15"/>
      <c r="K82" s="20"/>
    </row>
    <row r="83" spans="1:11" hidden="1">
      <c r="A83" s="15" t="s">
        <v>21</v>
      </c>
      <c r="B83" s="16"/>
      <c r="C83" s="17"/>
      <c r="D83" s="18"/>
      <c r="E83" s="18"/>
      <c r="F83" s="19"/>
      <c r="G83" s="15"/>
      <c r="H83" s="13"/>
      <c r="I83" s="35"/>
      <c r="J83" s="15"/>
      <c r="K83" s="20"/>
    </row>
    <row r="84" spans="1:11" hidden="1">
      <c r="A84" s="15" t="s">
        <v>21</v>
      </c>
      <c r="B84" s="16"/>
      <c r="C84" s="17" t="s">
        <v>68</v>
      </c>
      <c r="D84" s="18"/>
      <c r="E84" s="18"/>
      <c r="F84" s="19"/>
      <c r="G84" s="15" t="s">
        <v>36</v>
      </c>
      <c r="H84" s="13"/>
      <c r="I84" s="35">
        <v>0</v>
      </c>
      <c r="J84" s="15"/>
      <c r="K84" s="20"/>
    </row>
    <row r="85" spans="1:11" hidden="1">
      <c r="A85" s="15" t="s">
        <v>21</v>
      </c>
      <c r="B85" s="16"/>
      <c r="C85" s="23"/>
      <c r="D85" s="24"/>
      <c r="E85" s="24"/>
      <c r="F85" s="25"/>
      <c r="G85" s="26"/>
      <c r="H85" s="23"/>
      <c r="I85" s="25"/>
      <c r="J85" s="15"/>
      <c r="K85" s="20"/>
    </row>
    <row r="86" spans="1:11" hidden="1">
      <c r="A86" s="15" t="s">
        <v>21</v>
      </c>
      <c r="B86" s="16"/>
      <c r="C86" s="17" t="s">
        <v>66</v>
      </c>
      <c r="D86" s="18"/>
      <c r="E86" s="18"/>
      <c r="F86" s="19"/>
      <c r="G86" s="15" t="s">
        <v>36</v>
      </c>
      <c r="H86" s="13"/>
      <c r="I86" s="35">
        <v>0</v>
      </c>
      <c r="J86" s="15"/>
      <c r="K86" s="20"/>
    </row>
    <row r="87" spans="1:11" hidden="1">
      <c r="A87" s="15" t="s">
        <v>21</v>
      </c>
      <c r="B87" s="16"/>
      <c r="C87" s="17"/>
      <c r="D87" s="18"/>
      <c r="E87" s="18"/>
      <c r="F87" s="19"/>
      <c r="G87" s="15"/>
      <c r="H87" s="13"/>
      <c r="I87" s="35"/>
      <c r="J87" s="15"/>
      <c r="K87" s="20"/>
    </row>
    <row r="88" spans="1:11" hidden="1">
      <c r="A88" s="15" t="s">
        <v>21</v>
      </c>
      <c r="B88" s="16"/>
      <c r="C88" s="17" t="s">
        <v>82</v>
      </c>
      <c r="D88" s="18"/>
      <c r="E88" s="18"/>
      <c r="F88" s="19"/>
      <c r="G88" s="15" t="s">
        <v>36</v>
      </c>
      <c r="H88" s="13"/>
      <c r="I88" s="35">
        <v>0</v>
      </c>
      <c r="J88" s="15"/>
      <c r="K88" s="20"/>
    </row>
    <row r="89" spans="1:11" hidden="1">
      <c r="A89" s="15" t="s">
        <v>21</v>
      </c>
      <c r="B89" s="16"/>
      <c r="C89" s="17"/>
      <c r="D89" s="18"/>
      <c r="E89" s="18"/>
      <c r="F89" s="19"/>
      <c r="G89" s="15"/>
      <c r="H89" s="13"/>
      <c r="I89" s="35"/>
      <c r="J89" s="15"/>
      <c r="K89" s="20"/>
    </row>
    <row r="90" spans="1:11" hidden="1">
      <c r="A90" s="15" t="s">
        <v>21</v>
      </c>
      <c r="B90" s="16"/>
      <c r="C90" s="17" t="s">
        <v>83</v>
      </c>
      <c r="D90" s="18"/>
      <c r="E90" s="18"/>
      <c r="F90" s="19"/>
      <c r="G90" s="15" t="s">
        <v>24</v>
      </c>
      <c r="H90" s="13"/>
      <c r="I90" s="35">
        <v>0</v>
      </c>
      <c r="J90" s="15"/>
      <c r="K90" s="20"/>
    </row>
    <row r="91" spans="1:11" hidden="1">
      <c r="A91" s="15" t="s">
        <v>21</v>
      </c>
      <c r="B91" s="16"/>
      <c r="C91" s="17"/>
      <c r="D91" s="18"/>
      <c r="E91" s="18"/>
      <c r="F91" s="19"/>
      <c r="G91" s="15"/>
      <c r="H91" s="13"/>
      <c r="I91" s="35"/>
      <c r="J91" s="15"/>
      <c r="K91" s="20"/>
    </row>
    <row r="92" spans="1:11" hidden="1">
      <c r="A92" s="15" t="s">
        <v>21</v>
      </c>
      <c r="B92" s="16"/>
      <c r="C92" s="17" t="s">
        <v>84</v>
      </c>
      <c r="D92" s="18"/>
      <c r="E92" s="18"/>
      <c r="F92" s="19"/>
      <c r="G92" s="15" t="s">
        <v>24</v>
      </c>
      <c r="H92" s="13"/>
      <c r="I92" s="35">
        <v>0</v>
      </c>
      <c r="J92" s="15"/>
      <c r="K92" s="20"/>
    </row>
    <row r="93" spans="1:11" hidden="1">
      <c r="A93" s="15" t="s">
        <v>21</v>
      </c>
      <c r="B93" s="16"/>
      <c r="C93" s="17"/>
      <c r="D93" s="18"/>
      <c r="E93" s="18"/>
      <c r="F93" s="19"/>
      <c r="G93" s="15"/>
      <c r="H93" s="13"/>
      <c r="I93" s="35"/>
      <c r="J93" s="15"/>
      <c r="K93" s="20"/>
    </row>
    <row r="94" spans="1:11" hidden="1">
      <c r="A94" s="15" t="s">
        <v>21</v>
      </c>
      <c r="B94" s="16"/>
      <c r="C94" s="17" t="s">
        <v>72</v>
      </c>
      <c r="D94" s="18"/>
      <c r="E94" s="18"/>
      <c r="F94" s="19"/>
      <c r="G94" s="15" t="s">
        <v>24</v>
      </c>
      <c r="H94" s="13"/>
      <c r="I94" s="35">
        <v>0</v>
      </c>
      <c r="J94" s="15"/>
      <c r="K94" s="20"/>
    </row>
    <row r="95" spans="1:11" hidden="1">
      <c r="A95" s="15" t="s">
        <v>21</v>
      </c>
      <c r="B95" s="16"/>
      <c r="C95" s="17"/>
      <c r="D95" s="18"/>
      <c r="E95" s="18"/>
      <c r="F95" s="19"/>
      <c r="G95" s="15"/>
      <c r="H95" s="13"/>
      <c r="I95" s="35"/>
      <c r="J95" s="15"/>
      <c r="K95" s="20"/>
    </row>
    <row r="96" spans="1:11" hidden="1">
      <c r="A96" s="15" t="s">
        <v>21</v>
      </c>
      <c r="B96" s="16"/>
      <c r="C96" s="17" t="s">
        <v>85</v>
      </c>
      <c r="D96" s="18"/>
      <c r="E96" s="18"/>
      <c r="F96" s="19"/>
      <c r="G96" s="15" t="s">
        <v>24</v>
      </c>
      <c r="H96" s="13"/>
      <c r="I96" s="35">
        <v>0</v>
      </c>
      <c r="J96" s="15"/>
      <c r="K96" s="20"/>
    </row>
    <row r="97" spans="1:11" hidden="1">
      <c r="A97" s="15" t="s">
        <v>21</v>
      </c>
      <c r="B97" s="16"/>
      <c r="C97" s="17"/>
      <c r="D97" s="18"/>
      <c r="E97" s="18"/>
      <c r="F97" s="19"/>
      <c r="G97" s="15"/>
      <c r="H97" s="13"/>
      <c r="I97" s="35"/>
      <c r="J97" s="15"/>
      <c r="K97" s="20"/>
    </row>
    <row r="98" spans="1:11" hidden="1">
      <c r="A98" s="15" t="s">
        <v>21</v>
      </c>
      <c r="B98" s="16"/>
      <c r="C98" s="17" t="s">
        <v>86</v>
      </c>
      <c r="D98" s="18"/>
      <c r="E98" s="18"/>
      <c r="F98" s="19"/>
      <c r="G98" s="15"/>
      <c r="H98" s="13"/>
      <c r="I98" s="35"/>
      <c r="J98" s="15"/>
      <c r="K98" s="20"/>
    </row>
    <row r="99" spans="1:11" hidden="1">
      <c r="A99" s="15" t="s">
        <v>21</v>
      </c>
      <c r="B99" s="16"/>
      <c r="C99" s="17" t="s">
        <v>87</v>
      </c>
      <c r="D99" s="18"/>
      <c r="E99" s="18"/>
      <c r="F99" s="19"/>
      <c r="G99" s="15" t="s">
        <v>24</v>
      </c>
      <c r="H99" s="13"/>
      <c r="I99" s="35">
        <v>0</v>
      </c>
      <c r="J99" s="15"/>
      <c r="K99" s="20"/>
    </row>
    <row r="100" spans="1:11" hidden="1">
      <c r="A100" s="15" t="s">
        <v>21</v>
      </c>
      <c r="B100" s="16"/>
      <c r="C100" s="17"/>
      <c r="D100" s="18"/>
      <c r="E100" s="18"/>
      <c r="F100" s="19"/>
      <c r="G100" s="15"/>
      <c r="H100" s="13"/>
      <c r="I100" s="35"/>
      <c r="J100" s="15"/>
      <c r="K100" s="20"/>
    </row>
    <row r="101" spans="1:11" hidden="1">
      <c r="A101" s="15" t="s">
        <v>21</v>
      </c>
      <c r="B101" s="16"/>
      <c r="C101" s="17" t="s">
        <v>88</v>
      </c>
      <c r="D101" s="18"/>
      <c r="E101" s="18"/>
      <c r="F101" s="19"/>
      <c r="G101" s="15" t="s">
        <v>24</v>
      </c>
      <c r="H101" s="13"/>
      <c r="I101" s="35">
        <v>0</v>
      </c>
      <c r="J101" s="15"/>
      <c r="K101" s="20"/>
    </row>
    <row r="102" spans="1:11" hidden="1">
      <c r="A102" s="15" t="s">
        <v>21</v>
      </c>
      <c r="B102" s="16"/>
      <c r="C102" s="17"/>
      <c r="D102" s="18"/>
      <c r="E102" s="18"/>
      <c r="F102" s="19"/>
      <c r="G102" s="15"/>
      <c r="H102" s="13"/>
      <c r="I102" s="35"/>
      <c r="J102" s="15"/>
      <c r="K102" s="20"/>
    </row>
    <row r="103" spans="1:11" hidden="1">
      <c r="A103" s="15" t="s">
        <v>21</v>
      </c>
      <c r="B103" s="16"/>
      <c r="C103" s="17" t="s">
        <v>89</v>
      </c>
      <c r="D103" s="18"/>
      <c r="E103" s="18"/>
      <c r="F103" s="19"/>
      <c r="G103" s="15" t="s">
        <v>52</v>
      </c>
      <c r="H103" s="13"/>
      <c r="I103" s="35">
        <v>0</v>
      </c>
      <c r="J103" s="15"/>
      <c r="K103" s="20"/>
    </row>
    <row r="104" spans="1:11" hidden="1">
      <c r="A104" s="15" t="s">
        <v>21</v>
      </c>
      <c r="B104" s="16"/>
      <c r="C104" s="17"/>
      <c r="D104" s="18"/>
      <c r="E104" s="18"/>
      <c r="F104" s="19"/>
      <c r="G104" s="15"/>
      <c r="H104" s="13"/>
      <c r="I104" s="35"/>
      <c r="J104" s="15"/>
      <c r="K104" s="20"/>
    </row>
    <row r="105" spans="1:11" hidden="1">
      <c r="A105" s="15" t="s">
        <v>21</v>
      </c>
      <c r="B105" s="16"/>
      <c r="C105" s="17" t="s">
        <v>90</v>
      </c>
      <c r="D105" s="18"/>
      <c r="E105" s="18"/>
      <c r="F105" s="19"/>
      <c r="G105" s="15" t="s">
        <v>36</v>
      </c>
      <c r="H105" s="13"/>
      <c r="I105" s="35">
        <v>0</v>
      </c>
      <c r="J105" s="15"/>
      <c r="K105" s="20"/>
    </row>
    <row r="106" spans="1:11" hidden="1">
      <c r="A106" s="15" t="s">
        <v>21</v>
      </c>
      <c r="B106" s="16"/>
      <c r="C106" s="23"/>
      <c r="D106" s="24"/>
      <c r="E106" s="24"/>
      <c r="F106" s="25"/>
      <c r="G106" s="26"/>
      <c r="H106" s="23"/>
      <c r="I106" s="25"/>
      <c r="J106" s="15"/>
      <c r="K106" s="20"/>
    </row>
    <row r="107" spans="1:11" hidden="1">
      <c r="A107" s="15" t="s">
        <v>21</v>
      </c>
      <c r="B107" s="16"/>
      <c r="C107" s="17" t="s">
        <v>91</v>
      </c>
      <c r="D107" s="18"/>
      <c r="E107" s="18"/>
      <c r="F107" s="19"/>
      <c r="G107" s="15" t="s">
        <v>36</v>
      </c>
      <c r="H107" s="13"/>
      <c r="I107" s="35">
        <v>0</v>
      </c>
      <c r="J107" s="15"/>
      <c r="K107" s="20"/>
    </row>
    <row r="108" spans="1:11" hidden="1">
      <c r="A108" s="15" t="s">
        <v>21</v>
      </c>
      <c r="B108" s="16"/>
      <c r="C108" s="17"/>
      <c r="D108" s="18"/>
      <c r="E108" s="18"/>
      <c r="F108" s="19"/>
      <c r="G108" s="15"/>
      <c r="H108" s="13"/>
      <c r="I108" s="35"/>
      <c r="J108" s="15"/>
      <c r="K108" s="20"/>
    </row>
    <row r="109" spans="1:11" hidden="1">
      <c r="A109" s="15" t="s">
        <v>21</v>
      </c>
      <c r="B109" s="16"/>
      <c r="C109" s="17" t="s">
        <v>92</v>
      </c>
      <c r="D109" s="18"/>
      <c r="E109" s="18"/>
      <c r="F109" s="19"/>
      <c r="G109" s="15" t="s">
        <v>24</v>
      </c>
      <c r="H109" s="13"/>
      <c r="I109" s="35">
        <v>0</v>
      </c>
      <c r="J109" s="15"/>
      <c r="K109" s="20"/>
    </row>
    <row r="110" spans="1:11" hidden="1">
      <c r="A110" s="15" t="s">
        <v>21</v>
      </c>
      <c r="B110" s="16"/>
      <c r="C110" s="17"/>
      <c r="D110" s="18"/>
      <c r="E110" s="18"/>
      <c r="F110" s="19"/>
      <c r="G110" s="15"/>
      <c r="H110" s="13"/>
      <c r="I110" s="35"/>
      <c r="J110" s="15"/>
      <c r="K110" s="20"/>
    </row>
    <row r="111" spans="1:11" hidden="1">
      <c r="A111" s="15" t="s">
        <v>21</v>
      </c>
      <c r="B111" s="16"/>
      <c r="C111" s="17" t="s">
        <v>93</v>
      </c>
      <c r="D111" s="18"/>
      <c r="E111" s="18"/>
      <c r="F111" s="19"/>
      <c r="G111" s="15" t="s">
        <v>24</v>
      </c>
      <c r="H111" s="13"/>
      <c r="I111" s="35">
        <v>0</v>
      </c>
      <c r="J111" s="15"/>
      <c r="K111" s="20"/>
    </row>
    <row r="112" spans="1:11" hidden="1">
      <c r="A112" s="15" t="s">
        <v>21</v>
      </c>
      <c r="B112" s="16"/>
      <c r="C112" s="17"/>
      <c r="D112" s="18"/>
      <c r="E112" s="18"/>
      <c r="F112" s="19"/>
      <c r="G112" s="15"/>
      <c r="H112" s="13"/>
      <c r="I112" s="35"/>
      <c r="J112" s="15"/>
      <c r="K112" s="20"/>
    </row>
    <row r="113" spans="1:11" hidden="1">
      <c r="A113" s="15" t="s">
        <v>21</v>
      </c>
      <c r="B113" s="16"/>
      <c r="C113" s="28" t="s">
        <v>94</v>
      </c>
      <c r="D113" s="18"/>
      <c r="E113" s="18"/>
      <c r="F113" s="19"/>
      <c r="G113" s="15" t="s">
        <v>24</v>
      </c>
      <c r="H113" s="13"/>
      <c r="I113" s="35">
        <v>0</v>
      </c>
      <c r="J113" s="15"/>
      <c r="K113" s="20"/>
    </row>
    <row r="114" spans="1:11" hidden="1">
      <c r="A114" s="15" t="s">
        <v>21</v>
      </c>
      <c r="B114" s="16"/>
      <c r="C114" s="17"/>
      <c r="D114" s="18"/>
      <c r="E114" s="18"/>
      <c r="F114" s="19"/>
      <c r="G114" s="15"/>
      <c r="H114" s="13"/>
      <c r="I114" s="35"/>
      <c r="J114" s="15"/>
      <c r="K114" s="20"/>
    </row>
    <row r="115" spans="1:11" hidden="1">
      <c r="A115" s="15" t="s">
        <v>21</v>
      </c>
      <c r="B115" s="16"/>
      <c r="C115" s="17" t="s">
        <v>95</v>
      </c>
      <c r="D115" s="18"/>
      <c r="E115" s="18"/>
      <c r="F115" s="19"/>
      <c r="G115" s="15" t="s">
        <v>44</v>
      </c>
      <c r="H115" s="13"/>
      <c r="I115" s="35">
        <v>0</v>
      </c>
      <c r="J115" s="15"/>
      <c r="K115" s="20"/>
    </row>
    <row r="116" spans="1:11" hidden="1">
      <c r="A116" s="15" t="s">
        <v>21</v>
      </c>
      <c r="B116" s="16"/>
      <c r="C116" s="17"/>
      <c r="D116" s="18"/>
      <c r="E116" s="18"/>
      <c r="F116" s="19"/>
      <c r="G116" s="15"/>
      <c r="H116" s="13"/>
      <c r="I116" s="35"/>
      <c r="J116" s="15"/>
      <c r="K116" s="20"/>
    </row>
    <row r="117" spans="1:11" hidden="1">
      <c r="A117" s="15" t="s">
        <v>21</v>
      </c>
      <c r="B117" s="16"/>
      <c r="C117" s="17" t="s">
        <v>96</v>
      </c>
      <c r="D117" s="18"/>
      <c r="E117" s="18"/>
      <c r="F117" s="19"/>
      <c r="G117" s="15" t="s">
        <v>36</v>
      </c>
      <c r="H117" s="13"/>
      <c r="I117" s="35">
        <v>0</v>
      </c>
      <c r="J117" s="15"/>
      <c r="K117" s="20"/>
    </row>
    <row r="118" spans="1:11" hidden="1">
      <c r="A118" s="15" t="s">
        <v>21</v>
      </c>
      <c r="B118" s="16"/>
      <c r="C118" s="17"/>
      <c r="D118" s="18"/>
      <c r="E118" s="18"/>
      <c r="F118" s="19"/>
      <c r="G118" s="15"/>
      <c r="H118" s="13"/>
      <c r="I118" s="35"/>
      <c r="J118" s="15"/>
      <c r="K118" s="20"/>
    </row>
    <row r="119" spans="1:11" hidden="1">
      <c r="A119" s="15" t="s">
        <v>21</v>
      </c>
      <c r="B119" s="16"/>
      <c r="C119" s="17" t="s">
        <v>79</v>
      </c>
      <c r="D119" s="18"/>
      <c r="E119" s="18"/>
      <c r="F119" s="19"/>
      <c r="G119" s="15" t="s">
        <v>44</v>
      </c>
      <c r="H119" s="13"/>
      <c r="I119" s="35">
        <v>0</v>
      </c>
      <c r="J119" s="15"/>
      <c r="K119" s="20"/>
    </row>
    <row r="120" spans="1:11" hidden="1">
      <c r="A120" s="15" t="s">
        <v>21</v>
      </c>
      <c r="B120" s="16"/>
      <c r="C120" s="17"/>
      <c r="D120" s="18"/>
      <c r="E120" s="18"/>
      <c r="F120" s="19"/>
      <c r="G120" s="15"/>
      <c r="H120" s="13"/>
      <c r="I120" s="35"/>
      <c r="J120" s="15"/>
      <c r="K120" s="20"/>
    </row>
    <row r="121" spans="1:11" hidden="1">
      <c r="A121" s="15" t="s">
        <v>21</v>
      </c>
      <c r="B121" s="16"/>
      <c r="C121" s="17" t="s">
        <v>81</v>
      </c>
      <c r="D121" s="18"/>
      <c r="E121" s="18"/>
      <c r="F121" s="19"/>
      <c r="G121" s="15" t="s">
        <v>52</v>
      </c>
      <c r="H121" s="13"/>
      <c r="I121" s="35">
        <v>0</v>
      </c>
      <c r="J121" s="15"/>
      <c r="K121" s="20"/>
    </row>
    <row r="122" spans="1:11" hidden="1">
      <c r="A122" s="15" t="s">
        <v>21</v>
      </c>
      <c r="B122" s="16"/>
      <c r="C122" s="17"/>
      <c r="D122" s="18"/>
      <c r="E122" s="18"/>
      <c r="F122" s="19"/>
      <c r="G122" s="15"/>
      <c r="H122" s="13"/>
      <c r="I122" s="35"/>
      <c r="J122" s="15"/>
      <c r="K122" s="20"/>
    </row>
    <row r="123" spans="1:11" hidden="1">
      <c r="A123" s="15" t="s">
        <v>21</v>
      </c>
      <c r="B123" s="16"/>
      <c r="C123" s="17" t="s">
        <v>97</v>
      </c>
      <c r="D123" s="18"/>
      <c r="E123" s="18"/>
      <c r="F123" s="19"/>
      <c r="G123" s="15" t="s">
        <v>24</v>
      </c>
      <c r="H123" s="13"/>
      <c r="I123" s="35"/>
      <c r="J123" s="15"/>
      <c r="K123" s="20"/>
    </row>
    <row r="124" spans="1:11" hidden="1">
      <c r="A124" s="15" t="s">
        <v>21</v>
      </c>
      <c r="B124" s="16"/>
      <c r="C124" s="17"/>
      <c r="D124" s="18"/>
      <c r="E124" s="18"/>
      <c r="F124" s="19"/>
      <c r="G124" s="15"/>
      <c r="H124" s="13"/>
      <c r="I124" s="35"/>
      <c r="J124" s="15"/>
      <c r="K124" s="20"/>
    </row>
    <row r="125" spans="1:11" hidden="1">
      <c r="A125" s="15" t="s">
        <v>21</v>
      </c>
      <c r="B125" s="16"/>
      <c r="C125" s="17" t="s">
        <v>98</v>
      </c>
      <c r="D125" s="18"/>
      <c r="E125" s="18"/>
      <c r="F125" s="19"/>
      <c r="G125" s="15" t="s">
        <v>24</v>
      </c>
      <c r="H125" s="13"/>
      <c r="I125" s="35">
        <v>0</v>
      </c>
      <c r="J125" s="15"/>
      <c r="K125" s="20"/>
    </row>
    <row r="126" spans="1:11" hidden="1">
      <c r="A126" s="15" t="s">
        <v>21</v>
      </c>
      <c r="B126" s="16"/>
      <c r="C126" s="17"/>
      <c r="D126" s="18"/>
      <c r="E126" s="18"/>
      <c r="F126" s="19"/>
      <c r="G126" s="15"/>
      <c r="H126" s="13"/>
      <c r="I126" s="35"/>
      <c r="J126" s="15"/>
      <c r="K126" s="20"/>
    </row>
    <row r="127" spans="1:11" hidden="1">
      <c r="A127" s="15" t="s">
        <v>21</v>
      </c>
      <c r="B127" s="16"/>
      <c r="C127" s="17" t="s">
        <v>68</v>
      </c>
      <c r="D127" s="18"/>
      <c r="E127" s="18"/>
      <c r="F127" s="19"/>
      <c r="G127" s="15" t="s">
        <v>36</v>
      </c>
      <c r="H127" s="13"/>
      <c r="I127" s="35">
        <v>0</v>
      </c>
      <c r="J127" s="15"/>
      <c r="K127" s="20"/>
    </row>
    <row r="128" spans="1:11" hidden="1">
      <c r="A128" s="15" t="s">
        <v>21</v>
      </c>
      <c r="B128" s="16"/>
      <c r="C128" s="23"/>
      <c r="D128" s="24"/>
      <c r="E128" s="24"/>
      <c r="F128" s="25"/>
      <c r="G128" s="26"/>
      <c r="H128" s="23"/>
      <c r="I128" s="25"/>
      <c r="J128" s="15"/>
      <c r="K128" s="20"/>
    </row>
    <row r="129" spans="1:11" hidden="1">
      <c r="A129" s="15" t="s">
        <v>21</v>
      </c>
      <c r="B129" s="16"/>
      <c r="C129" s="17" t="s">
        <v>85</v>
      </c>
      <c r="D129" s="18"/>
      <c r="E129" s="18"/>
      <c r="F129" s="19"/>
      <c r="G129" s="15" t="s">
        <v>24</v>
      </c>
      <c r="H129" s="13"/>
      <c r="I129" s="35">
        <v>0</v>
      </c>
      <c r="J129" s="15"/>
      <c r="K129" s="20"/>
    </row>
    <row r="130" spans="1:11" hidden="1">
      <c r="A130" s="15" t="s">
        <v>21</v>
      </c>
      <c r="B130" s="16"/>
      <c r="C130" s="17"/>
      <c r="D130" s="18"/>
      <c r="E130" s="18"/>
      <c r="F130" s="19"/>
      <c r="G130" s="15"/>
      <c r="H130" s="13"/>
      <c r="I130" s="35"/>
      <c r="J130" s="15"/>
      <c r="K130" s="20"/>
    </row>
    <row r="131" spans="1:11" hidden="1">
      <c r="A131" s="15" t="s">
        <v>21</v>
      </c>
      <c r="B131" s="16"/>
      <c r="C131" s="17" t="s">
        <v>70</v>
      </c>
      <c r="D131" s="18"/>
      <c r="E131" s="18"/>
      <c r="F131" s="19"/>
      <c r="G131" s="15" t="s">
        <v>24</v>
      </c>
      <c r="H131" s="13"/>
      <c r="I131" s="35">
        <v>0</v>
      </c>
      <c r="J131" s="15"/>
      <c r="K131" s="20"/>
    </row>
    <row r="132" spans="1:11" hidden="1">
      <c r="A132" s="15" t="s">
        <v>21</v>
      </c>
      <c r="B132" s="16"/>
      <c r="C132" s="17"/>
      <c r="D132" s="18"/>
      <c r="E132" s="18"/>
      <c r="F132" s="19"/>
      <c r="G132" s="15"/>
      <c r="H132" s="13"/>
      <c r="I132" s="35"/>
      <c r="J132" s="15"/>
      <c r="K132" s="20"/>
    </row>
    <row r="133" spans="1:11" hidden="1">
      <c r="A133" s="15" t="s">
        <v>21</v>
      </c>
      <c r="B133" s="16"/>
      <c r="C133" s="17" t="s">
        <v>72</v>
      </c>
      <c r="D133" s="18"/>
      <c r="E133" s="18"/>
      <c r="F133" s="19"/>
      <c r="G133" s="15" t="s">
        <v>24</v>
      </c>
      <c r="H133" s="13"/>
      <c r="I133" s="35">
        <v>0</v>
      </c>
      <c r="J133" s="15"/>
      <c r="K133" s="20"/>
    </row>
    <row r="134" spans="1:11" hidden="1">
      <c r="A134" s="15" t="s">
        <v>21</v>
      </c>
      <c r="B134" s="16"/>
      <c r="C134" s="17"/>
      <c r="D134" s="18"/>
      <c r="E134" s="18"/>
      <c r="F134" s="19"/>
      <c r="G134" s="15"/>
      <c r="H134" s="13"/>
      <c r="I134" s="35"/>
      <c r="J134" s="15"/>
      <c r="K134" s="20"/>
    </row>
    <row r="135" spans="1:11" hidden="1">
      <c r="A135" s="15" t="s">
        <v>21</v>
      </c>
      <c r="B135" s="16"/>
      <c r="C135" s="17" t="s">
        <v>99</v>
      </c>
      <c r="D135" s="18"/>
      <c r="E135" s="18"/>
      <c r="F135" s="19"/>
      <c r="G135" s="15" t="s">
        <v>36</v>
      </c>
      <c r="H135" s="13"/>
      <c r="I135" s="35">
        <v>0</v>
      </c>
      <c r="J135" s="15"/>
      <c r="K135" s="20"/>
    </row>
    <row r="136" spans="1:11" hidden="1">
      <c r="A136" s="15" t="s">
        <v>21</v>
      </c>
      <c r="B136" s="16"/>
      <c r="C136" s="17"/>
      <c r="D136" s="18"/>
      <c r="E136" s="18"/>
      <c r="F136" s="19"/>
      <c r="G136" s="15"/>
      <c r="H136" s="13"/>
      <c r="I136" s="35"/>
      <c r="J136" s="15"/>
      <c r="K136" s="20"/>
    </row>
    <row r="137" spans="1:11" hidden="1">
      <c r="A137" s="15" t="s">
        <v>21</v>
      </c>
      <c r="B137" s="16"/>
      <c r="C137" s="17" t="s">
        <v>80</v>
      </c>
      <c r="D137" s="18"/>
      <c r="E137" s="18"/>
      <c r="F137" s="19"/>
      <c r="G137" s="15" t="s">
        <v>36</v>
      </c>
      <c r="H137" s="13"/>
      <c r="I137" s="35">
        <v>0</v>
      </c>
      <c r="J137" s="15"/>
      <c r="K137" s="20"/>
    </row>
    <row r="138" spans="1:11" hidden="1">
      <c r="A138" s="15" t="s">
        <v>21</v>
      </c>
      <c r="B138" s="16"/>
      <c r="C138" s="17"/>
      <c r="D138" s="18"/>
      <c r="E138" s="18"/>
      <c r="F138" s="19"/>
      <c r="G138" s="15"/>
      <c r="H138" s="13"/>
      <c r="I138" s="35"/>
      <c r="J138" s="15"/>
      <c r="K138" s="20"/>
    </row>
    <row r="139" spans="1:11" hidden="1">
      <c r="A139" s="15" t="s">
        <v>21</v>
      </c>
      <c r="B139" s="16"/>
      <c r="C139" s="17" t="s">
        <v>100</v>
      </c>
      <c r="D139" s="18"/>
      <c r="E139" s="18"/>
      <c r="F139" s="19"/>
      <c r="G139" s="15"/>
      <c r="H139" s="13"/>
      <c r="I139" s="35"/>
      <c r="J139" s="15"/>
      <c r="K139" s="20"/>
    </row>
    <row r="140" spans="1:11" hidden="1">
      <c r="A140" s="15" t="s">
        <v>21</v>
      </c>
      <c r="B140" s="16"/>
      <c r="C140" s="17" t="s">
        <v>101</v>
      </c>
      <c r="D140" s="18"/>
      <c r="E140" s="18"/>
      <c r="F140" s="19"/>
      <c r="G140" s="15" t="s">
        <v>24</v>
      </c>
      <c r="H140" s="13"/>
      <c r="I140" s="35">
        <v>0</v>
      </c>
      <c r="J140" s="15"/>
      <c r="K140" s="20"/>
    </row>
    <row r="141" spans="1:11" hidden="1">
      <c r="A141" s="15" t="s">
        <v>21</v>
      </c>
      <c r="B141" s="16"/>
      <c r="C141" s="17"/>
      <c r="D141" s="18"/>
      <c r="E141" s="18"/>
      <c r="F141" s="19"/>
      <c r="G141" s="15"/>
      <c r="H141" s="13"/>
      <c r="I141" s="35"/>
      <c r="J141" s="15"/>
      <c r="K141" s="20"/>
    </row>
    <row r="142" spans="1:11" hidden="1">
      <c r="A142" s="15" t="s">
        <v>21</v>
      </c>
      <c r="B142" s="16"/>
      <c r="C142" s="17" t="s">
        <v>59</v>
      </c>
      <c r="D142" s="18"/>
      <c r="E142" s="18"/>
      <c r="F142" s="19"/>
      <c r="G142" s="15"/>
      <c r="H142" s="13"/>
      <c r="I142" s="35"/>
      <c r="J142" s="15"/>
      <c r="K142" s="20"/>
    </row>
    <row r="143" spans="1:11" hidden="1">
      <c r="A143" s="15" t="s">
        <v>21</v>
      </c>
      <c r="B143" s="16"/>
      <c r="C143" s="17" t="s">
        <v>60</v>
      </c>
      <c r="D143" s="18"/>
      <c r="E143" s="18"/>
      <c r="F143" s="19"/>
      <c r="G143" s="15" t="s">
        <v>24</v>
      </c>
      <c r="H143" s="13"/>
      <c r="I143" s="35">
        <v>0</v>
      </c>
      <c r="J143" s="15"/>
      <c r="K143" s="20"/>
    </row>
    <row r="144" spans="1:11" hidden="1">
      <c r="A144" s="15" t="s">
        <v>21</v>
      </c>
      <c r="B144" s="16"/>
      <c r="C144" s="17"/>
      <c r="D144" s="18"/>
      <c r="E144" s="18"/>
      <c r="F144" s="19"/>
      <c r="G144" s="15"/>
      <c r="H144" s="13"/>
      <c r="I144" s="35"/>
      <c r="J144" s="15"/>
      <c r="K144" s="20"/>
    </row>
    <row r="145" spans="1:11" hidden="1">
      <c r="A145" s="15" t="s">
        <v>21</v>
      </c>
      <c r="B145" s="16"/>
      <c r="C145" s="17" t="s">
        <v>61</v>
      </c>
      <c r="D145" s="18"/>
      <c r="E145" s="18"/>
      <c r="F145" s="19"/>
      <c r="G145" s="15"/>
      <c r="H145" s="13"/>
      <c r="I145" s="35"/>
      <c r="J145" s="15"/>
      <c r="K145" s="20"/>
    </row>
    <row r="146" spans="1:11" hidden="1">
      <c r="A146" s="15" t="s">
        <v>21</v>
      </c>
      <c r="B146" s="16"/>
      <c r="C146" s="17" t="s">
        <v>62</v>
      </c>
      <c r="D146" s="18"/>
      <c r="E146" s="18"/>
      <c r="F146" s="19"/>
      <c r="G146" s="15" t="s">
        <v>24</v>
      </c>
      <c r="H146" s="13"/>
      <c r="I146" s="35">
        <v>0</v>
      </c>
      <c r="J146" s="15"/>
      <c r="K146" s="20"/>
    </row>
    <row r="147" spans="1:11" hidden="1">
      <c r="A147" s="15" t="s">
        <v>21</v>
      </c>
      <c r="B147" s="16"/>
      <c r="C147" s="17"/>
      <c r="D147" s="18"/>
      <c r="E147" s="18"/>
      <c r="F147" s="19"/>
      <c r="G147" s="15"/>
      <c r="H147" s="13"/>
      <c r="I147" s="35"/>
      <c r="J147" s="15"/>
      <c r="K147" s="20"/>
    </row>
    <row r="148" spans="1:11" hidden="1">
      <c r="A148" s="15" t="s">
        <v>21</v>
      </c>
      <c r="B148" s="16"/>
      <c r="C148" s="17" t="s">
        <v>102</v>
      </c>
      <c r="D148" s="18"/>
      <c r="E148" s="18"/>
      <c r="F148" s="19"/>
      <c r="G148" s="15" t="s">
        <v>24</v>
      </c>
      <c r="H148" s="13"/>
      <c r="I148" s="35">
        <v>0</v>
      </c>
      <c r="J148" s="15"/>
      <c r="K148" s="20"/>
    </row>
    <row r="149" spans="1:11" hidden="1">
      <c r="A149" s="15" t="s">
        <v>21</v>
      </c>
      <c r="B149" s="16"/>
      <c r="C149" s="23"/>
      <c r="D149" s="18"/>
      <c r="E149" s="18"/>
      <c r="F149" s="19"/>
      <c r="G149" s="15"/>
      <c r="H149" s="13"/>
      <c r="I149" s="35"/>
      <c r="J149" s="15"/>
      <c r="K149" s="20"/>
    </row>
    <row r="150" spans="1:11" hidden="1">
      <c r="A150" s="15" t="s">
        <v>21</v>
      </c>
      <c r="B150" s="16"/>
      <c r="C150" s="17" t="s">
        <v>103</v>
      </c>
      <c r="D150" s="18"/>
      <c r="E150" s="18"/>
      <c r="F150" s="19"/>
      <c r="G150" s="15"/>
      <c r="H150" s="13"/>
      <c r="I150" s="35"/>
      <c r="J150" s="15"/>
      <c r="K150" s="20"/>
    </row>
    <row r="151" spans="1:11" hidden="1">
      <c r="A151" s="15" t="s">
        <v>21</v>
      </c>
      <c r="B151" s="16"/>
      <c r="C151" s="17" t="s">
        <v>104</v>
      </c>
      <c r="D151" s="18"/>
      <c r="E151" s="18"/>
      <c r="F151" s="19"/>
      <c r="G151" s="15" t="s">
        <v>24</v>
      </c>
      <c r="H151" s="13"/>
      <c r="I151" s="35">
        <v>0</v>
      </c>
      <c r="J151" s="15"/>
      <c r="K151" s="20"/>
    </row>
    <row r="152" spans="1:11" hidden="1">
      <c r="A152" s="15" t="s">
        <v>21</v>
      </c>
      <c r="B152" s="16"/>
      <c r="C152" s="23"/>
      <c r="D152" s="24"/>
      <c r="E152" s="24"/>
      <c r="F152" s="25"/>
      <c r="G152" s="26"/>
      <c r="H152" s="23"/>
      <c r="I152" s="25"/>
      <c r="J152" s="15"/>
      <c r="K152" s="20"/>
    </row>
    <row r="153" spans="1:11" hidden="1">
      <c r="A153" s="15" t="s">
        <v>21</v>
      </c>
      <c r="B153" s="16"/>
      <c r="C153" s="17" t="s">
        <v>105</v>
      </c>
      <c r="D153" s="18"/>
      <c r="E153" s="18"/>
      <c r="F153" s="19"/>
      <c r="G153" s="15" t="s">
        <v>24</v>
      </c>
      <c r="H153" s="13"/>
      <c r="I153" s="35">
        <v>0</v>
      </c>
      <c r="J153" s="15"/>
      <c r="K153" s="20"/>
    </row>
    <row r="154" spans="1:11" hidden="1">
      <c r="A154" s="15" t="s">
        <v>21</v>
      </c>
      <c r="B154" s="16"/>
      <c r="C154" s="23"/>
      <c r="D154" s="18"/>
      <c r="E154" s="18"/>
      <c r="F154" s="19"/>
      <c r="G154" s="15"/>
      <c r="H154" s="13"/>
      <c r="I154" s="35"/>
      <c r="J154" s="15"/>
      <c r="K154" s="20"/>
    </row>
    <row r="155" spans="1:11" hidden="1">
      <c r="A155" s="15" t="s">
        <v>21</v>
      </c>
      <c r="B155" s="16"/>
      <c r="C155" s="17" t="s">
        <v>106</v>
      </c>
      <c r="D155" s="18"/>
      <c r="E155" s="18"/>
      <c r="F155" s="19"/>
      <c r="G155" s="15"/>
      <c r="H155" s="13"/>
      <c r="I155" s="35"/>
      <c r="J155" s="15"/>
      <c r="K155" s="20"/>
    </row>
    <row r="156" spans="1:11" hidden="1">
      <c r="A156" s="15" t="s">
        <v>21</v>
      </c>
      <c r="B156" s="16"/>
      <c r="C156" s="17" t="s">
        <v>104</v>
      </c>
      <c r="D156" s="18"/>
      <c r="E156" s="18"/>
      <c r="F156" s="19"/>
      <c r="G156" s="15" t="s">
        <v>24</v>
      </c>
      <c r="H156" s="13"/>
      <c r="I156" s="35">
        <v>0</v>
      </c>
      <c r="J156" s="15"/>
      <c r="K156" s="20"/>
    </row>
    <row r="157" spans="1:11" hidden="1">
      <c r="A157" s="15" t="s">
        <v>21</v>
      </c>
      <c r="B157" s="16"/>
      <c r="C157" s="17"/>
      <c r="D157" s="18"/>
      <c r="E157" s="18"/>
      <c r="F157" s="19"/>
      <c r="G157" s="15"/>
      <c r="H157" s="13"/>
      <c r="I157" s="35"/>
      <c r="J157" s="15"/>
      <c r="K157" s="20"/>
    </row>
    <row r="158" spans="1:11" hidden="1">
      <c r="A158" s="15" t="s">
        <v>21</v>
      </c>
      <c r="B158" s="16"/>
      <c r="C158" s="17" t="s">
        <v>105</v>
      </c>
      <c r="D158" s="18"/>
      <c r="E158" s="18"/>
      <c r="F158" s="19"/>
      <c r="G158" s="15" t="s">
        <v>24</v>
      </c>
      <c r="H158" s="13"/>
      <c r="I158" s="35">
        <v>0</v>
      </c>
      <c r="J158" s="15"/>
      <c r="K158" s="20"/>
    </row>
    <row r="159" spans="1:11" hidden="1">
      <c r="A159" s="15" t="s">
        <v>21</v>
      </c>
      <c r="B159" s="16"/>
      <c r="C159" s="23"/>
      <c r="D159" s="18"/>
      <c r="E159" s="18"/>
      <c r="F159" s="19"/>
      <c r="G159" s="15"/>
      <c r="H159" s="13"/>
      <c r="I159" s="35"/>
      <c r="J159" s="15"/>
      <c r="K159" s="20"/>
    </row>
    <row r="160" spans="1:11" hidden="1">
      <c r="A160" s="15" t="s">
        <v>21</v>
      </c>
      <c r="B160" s="16"/>
      <c r="C160" s="17" t="s">
        <v>83</v>
      </c>
      <c r="D160" s="18"/>
      <c r="E160" s="18"/>
      <c r="F160" s="19"/>
      <c r="G160" s="15" t="s">
        <v>24</v>
      </c>
      <c r="H160" s="13"/>
      <c r="I160" s="35">
        <v>0</v>
      </c>
      <c r="J160" s="15"/>
      <c r="K160" s="20"/>
    </row>
    <row r="161" spans="1:11" hidden="1">
      <c r="A161" s="15" t="s">
        <v>21</v>
      </c>
      <c r="B161" s="16"/>
      <c r="C161" s="23"/>
      <c r="D161" s="18"/>
      <c r="E161" s="18"/>
      <c r="F161" s="19"/>
      <c r="G161" s="15"/>
      <c r="H161" s="13"/>
      <c r="I161" s="35"/>
      <c r="J161" s="15"/>
      <c r="K161" s="20"/>
    </row>
    <row r="162" spans="1:11" hidden="1">
      <c r="A162" s="15" t="s">
        <v>21</v>
      </c>
      <c r="B162" s="16"/>
      <c r="C162" s="17" t="s">
        <v>59</v>
      </c>
      <c r="D162" s="18"/>
      <c r="E162" s="18"/>
      <c r="F162" s="19"/>
      <c r="G162" s="15"/>
      <c r="H162" s="13"/>
      <c r="I162" s="35"/>
      <c r="J162" s="15"/>
      <c r="K162" s="20"/>
    </row>
    <row r="163" spans="1:11" hidden="1">
      <c r="A163" s="15" t="s">
        <v>21</v>
      </c>
      <c r="B163" s="16"/>
      <c r="C163" s="17" t="s">
        <v>107</v>
      </c>
      <c r="D163" s="18"/>
      <c r="E163" s="18"/>
      <c r="F163" s="19"/>
      <c r="G163" s="15" t="s">
        <v>24</v>
      </c>
      <c r="H163" s="13"/>
      <c r="I163" s="35">
        <v>0</v>
      </c>
      <c r="J163" s="15"/>
      <c r="K163" s="20"/>
    </row>
    <row r="164" spans="1:11" hidden="1">
      <c r="A164" s="15" t="s">
        <v>21</v>
      </c>
      <c r="B164" s="16"/>
      <c r="C164" s="17"/>
      <c r="D164" s="18"/>
      <c r="E164" s="18"/>
      <c r="F164" s="19"/>
      <c r="G164" s="15"/>
      <c r="H164" s="13"/>
      <c r="I164" s="35"/>
      <c r="J164" s="15"/>
      <c r="K164" s="20"/>
    </row>
    <row r="165" spans="1:11" hidden="1">
      <c r="A165" s="15" t="s">
        <v>21</v>
      </c>
      <c r="B165" s="16"/>
      <c r="C165" s="17" t="s">
        <v>61</v>
      </c>
      <c r="D165" s="18"/>
      <c r="E165" s="18"/>
      <c r="F165" s="19"/>
      <c r="G165" s="15"/>
      <c r="H165" s="13"/>
      <c r="I165" s="35"/>
      <c r="J165" s="15"/>
      <c r="K165" s="20"/>
    </row>
    <row r="166" spans="1:11" hidden="1">
      <c r="A166" s="15" t="s">
        <v>21</v>
      </c>
      <c r="B166" s="16"/>
      <c r="C166" s="17" t="s">
        <v>62</v>
      </c>
      <c r="D166" s="18"/>
      <c r="E166" s="18"/>
      <c r="F166" s="19"/>
      <c r="G166" s="15" t="s">
        <v>24</v>
      </c>
      <c r="H166" s="13"/>
      <c r="I166" s="35">
        <v>0</v>
      </c>
      <c r="J166" s="15"/>
      <c r="K166" s="20"/>
    </row>
    <row r="167" spans="1:11" hidden="1">
      <c r="A167" s="15" t="s">
        <v>21</v>
      </c>
      <c r="B167" s="16"/>
      <c r="C167" s="23"/>
      <c r="D167" s="18"/>
      <c r="E167" s="18"/>
      <c r="F167" s="19"/>
      <c r="G167" s="15"/>
      <c r="H167" s="13"/>
      <c r="I167" s="35"/>
      <c r="J167" s="15"/>
      <c r="K167" s="20"/>
    </row>
    <row r="168" spans="1:11" hidden="1">
      <c r="A168" s="15" t="s">
        <v>21</v>
      </c>
      <c r="B168" s="16"/>
      <c r="C168" s="17" t="s">
        <v>102</v>
      </c>
      <c r="D168" s="18"/>
      <c r="E168" s="18"/>
      <c r="F168" s="19"/>
      <c r="G168" s="15" t="s">
        <v>24</v>
      </c>
      <c r="H168" s="13"/>
      <c r="I168" s="35">
        <v>0</v>
      </c>
      <c r="J168" s="15"/>
      <c r="K168" s="20"/>
    </row>
    <row r="169" spans="1:11" hidden="1">
      <c r="A169" s="15" t="s">
        <v>21</v>
      </c>
      <c r="B169" s="16"/>
      <c r="C169" s="23"/>
      <c r="D169" s="18"/>
      <c r="E169" s="18"/>
      <c r="F169" s="19"/>
      <c r="G169" s="15"/>
      <c r="H169" s="13"/>
      <c r="I169" s="35"/>
      <c r="J169" s="15"/>
      <c r="K169" s="20"/>
    </row>
    <row r="170" spans="1:11" hidden="1">
      <c r="A170" s="15" t="s">
        <v>21</v>
      </c>
      <c r="B170" s="16"/>
      <c r="C170" s="17" t="s">
        <v>103</v>
      </c>
      <c r="D170" s="18"/>
      <c r="E170" s="18"/>
      <c r="F170" s="19"/>
      <c r="G170" s="15"/>
      <c r="H170" s="13"/>
      <c r="I170" s="35"/>
      <c r="J170" s="15"/>
      <c r="K170" s="20"/>
    </row>
    <row r="171" spans="1:11" hidden="1">
      <c r="A171" s="15" t="s">
        <v>21</v>
      </c>
      <c r="B171" s="16"/>
      <c r="C171" s="17" t="s">
        <v>104</v>
      </c>
      <c r="D171" s="18"/>
      <c r="E171" s="18"/>
      <c r="F171" s="19"/>
      <c r="G171" s="15" t="s">
        <v>24</v>
      </c>
      <c r="H171" s="13"/>
      <c r="I171" s="35">
        <v>0</v>
      </c>
      <c r="J171" s="15"/>
      <c r="K171" s="20"/>
    </row>
    <row r="172" spans="1:11" hidden="1">
      <c r="A172" s="15" t="s">
        <v>21</v>
      </c>
      <c r="B172" s="16"/>
      <c r="C172" s="17"/>
      <c r="D172" s="18"/>
      <c r="E172" s="18"/>
      <c r="F172" s="19"/>
      <c r="G172" s="15"/>
      <c r="H172" s="13"/>
      <c r="I172" s="35"/>
      <c r="J172" s="15"/>
      <c r="K172" s="20"/>
    </row>
    <row r="173" spans="1:11" hidden="1">
      <c r="A173" s="15" t="s">
        <v>21</v>
      </c>
      <c r="B173" s="16"/>
      <c r="C173" s="17" t="s">
        <v>105</v>
      </c>
      <c r="D173" s="18"/>
      <c r="E173" s="18"/>
      <c r="F173" s="19"/>
      <c r="G173" s="15" t="s">
        <v>24</v>
      </c>
      <c r="H173" s="13"/>
      <c r="I173" s="35">
        <v>0</v>
      </c>
      <c r="J173" s="15"/>
      <c r="K173" s="20"/>
    </row>
    <row r="174" spans="1:11" hidden="1">
      <c r="A174" s="15" t="s">
        <v>21</v>
      </c>
      <c r="B174" s="16"/>
      <c r="C174" s="23"/>
      <c r="D174" s="24"/>
      <c r="E174" s="24"/>
      <c r="F174" s="25"/>
      <c r="G174" s="26"/>
      <c r="H174" s="23"/>
      <c r="I174" s="25"/>
      <c r="J174" s="15"/>
      <c r="K174" s="20"/>
    </row>
    <row r="175" spans="1:11" hidden="1">
      <c r="A175" s="15" t="s">
        <v>21</v>
      </c>
      <c r="B175" s="16"/>
      <c r="C175" s="17" t="s">
        <v>108</v>
      </c>
      <c r="D175" s="18"/>
      <c r="E175" s="18"/>
      <c r="F175" s="19"/>
      <c r="G175" s="15" t="s">
        <v>36</v>
      </c>
      <c r="H175" s="13"/>
      <c r="I175" s="35">
        <v>0</v>
      </c>
      <c r="J175" s="15"/>
      <c r="K175" s="20"/>
    </row>
    <row r="176" spans="1:11">
      <c r="A176" s="15" t="s">
        <v>21</v>
      </c>
      <c r="B176" s="16"/>
      <c r="C176" s="23"/>
      <c r="D176" s="18"/>
      <c r="E176" s="18"/>
      <c r="F176" s="19"/>
      <c r="G176" s="15"/>
      <c r="H176" s="13"/>
      <c r="I176" s="35"/>
      <c r="J176" s="15"/>
      <c r="K176" s="20"/>
    </row>
    <row r="177" spans="1:11">
      <c r="A177" s="15" t="s">
        <v>21</v>
      </c>
      <c r="B177" s="16"/>
      <c r="C177" s="17" t="s">
        <v>109</v>
      </c>
      <c r="D177" s="18"/>
      <c r="E177" s="18"/>
      <c r="F177" s="19"/>
      <c r="G177" s="15"/>
      <c r="H177" s="13"/>
      <c r="I177" s="35"/>
      <c r="J177" s="15"/>
      <c r="K177" s="20"/>
    </row>
    <row r="178" spans="1:11">
      <c r="A178" s="15">
        <v>21</v>
      </c>
      <c r="B178" s="16" t="s">
        <v>110</v>
      </c>
      <c r="C178" s="17" t="s">
        <v>87</v>
      </c>
      <c r="D178" s="18"/>
      <c r="E178" s="18"/>
      <c r="F178" s="19"/>
      <c r="G178" s="15" t="s">
        <v>24</v>
      </c>
      <c r="H178" s="13"/>
      <c r="I178" s="35">
        <v>16</v>
      </c>
      <c r="J178" s="15"/>
      <c r="K178" s="20">
        <f>ROUND(J178*I178,2)</f>
        <v>0</v>
      </c>
    </row>
    <row r="179" spans="1:11">
      <c r="A179" s="15" t="s">
        <v>21</v>
      </c>
      <c r="B179" s="16"/>
      <c r="C179" s="17"/>
      <c r="D179" s="18"/>
      <c r="E179" s="18"/>
      <c r="F179" s="19"/>
      <c r="G179" s="15"/>
      <c r="H179" s="13"/>
      <c r="I179" s="35"/>
      <c r="J179" s="15"/>
      <c r="K179" s="20"/>
    </row>
    <row r="180" spans="1:11">
      <c r="A180" s="15">
        <v>22</v>
      </c>
      <c r="B180" s="16" t="s">
        <v>110</v>
      </c>
      <c r="C180" s="17" t="s">
        <v>88</v>
      </c>
      <c r="D180" s="18"/>
      <c r="E180" s="18"/>
      <c r="F180" s="19"/>
      <c r="G180" s="15" t="s">
        <v>24</v>
      </c>
      <c r="H180" s="13"/>
      <c r="I180" s="35">
        <v>16</v>
      </c>
      <c r="J180" s="15"/>
      <c r="K180" s="20">
        <f>ROUND(J180*I180,2)</f>
        <v>0</v>
      </c>
    </row>
    <row r="181" spans="1:11">
      <c r="A181" s="15" t="s">
        <v>21</v>
      </c>
      <c r="B181" s="16"/>
      <c r="C181" s="23"/>
      <c r="D181" s="18"/>
      <c r="E181" s="18"/>
      <c r="F181" s="19"/>
      <c r="G181" s="15"/>
      <c r="H181" s="13"/>
      <c r="I181" s="35"/>
      <c r="J181" s="15"/>
      <c r="K181" s="20"/>
    </row>
    <row r="182" spans="1:11">
      <c r="A182" s="15">
        <v>23</v>
      </c>
      <c r="B182" s="16" t="s">
        <v>110</v>
      </c>
      <c r="C182" s="17" t="s">
        <v>91</v>
      </c>
      <c r="D182" s="18"/>
      <c r="E182" s="18"/>
      <c r="F182" s="19"/>
      <c r="G182" s="15" t="s">
        <v>36</v>
      </c>
      <c r="H182" s="13"/>
      <c r="I182" s="35">
        <v>105</v>
      </c>
      <c r="J182" s="15"/>
      <c r="K182" s="20">
        <f>ROUND(J182*I182,2)</f>
        <v>0</v>
      </c>
    </row>
    <row r="183" spans="1:11">
      <c r="A183" s="15" t="s">
        <v>21</v>
      </c>
      <c r="B183" s="16"/>
      <c r="C183" s="28"/>
      <c r="D183" s="18"/>
      <c r="E183" s="18"/>
      <c r="F183" s="19"/>
      <c r="G183" s="15"/>
      <c r="H183" s="13"/>
      <c r="I183" s="35"/>
      <c r="J183" s="15"/>
      <c r="K183" s="20"/>
    </row>
    <row r="184" spans="1:11">
      <c r="A184" s="15">
        <v>24</v>
      </c>
      <c r="B184" s="16" t="s">
        <v>50</v>
      </c>
      <c r="C184" s="17" t="s">
        <v>89</v>
      </c>
      <c r="D184" s="18"/>
      <c r="E184" s="18"/>
      <c r="F184" s="19"/>
      <c r="G184" s="15" t="s">
        <v>52</v>
      </c>
      <c r="H184" s="13"/>
      <c r="I184" s="35">
        <v>563</v>
      </c>
      <c r="J184" s="15"/>
      <c r="K184" s="20">
        <f>ROUND(J184*I184,2)</f>
        <v>0</v>
      </c>
    </row>
    <row r="185" spans="1:11">
      <c r="A185" s="15" t="s">
        <v>21</v>
      </c>
      <c r="B185" s="16"/>
      <c r="C185" s="28"/>
      <c r="D185" s="18"/>
      <c r="E185" s="18"/>
      <c r="F185" s="19"/>
      <c r="G185" s="15"/>
      <c r="H185" s="13"/>
      <c r="I185" s="35"/>
      <c r="J185" s="15"/>
      <c r="K185" s="20"/>
    </row>
    <row r="186" spans="1:11">
      <c r="A186" s="15">
        <v>25</v>
      </c>
      <c r="B186" s="16" t="s">
        <v>111</v>
      </c>
      <c r="C186" s="17" t="s">
        <v>80</v>
      </c>
      <c r="D186" s="18"/>
      <c r="E186" s="18"/>
      <c r="F186" s="19"/>
      <c r="G186" s="15" t="s">
        <v>36</v>
      </c>
      <c r="H186" s="13"/>
      <c r="I186" s="35">
        <v>3</v>
      </c>
      <c r="J186" s="15"/>
      <c r="K186" s="20">
        <f>ROUND(J186*I186,2)</f>
        <v>0</v>
      </c>
    </row>
    <row r="187" spans="1:11">
      <c r="A187" s="15" t="s">
        <v>21</v>
      </c>
      <c r="B187" s="16"/>
      <c r="C187" s="28"/>
      <c r="D187" s="18"/>
      <c r="E187" s="18"/>
      <c r="F187" s="19"/>
      <c r="G187" s="15"/>
      <c r="H187" s="13"/>
      <c r="I187" s="35"/>
      <c r="J187" s="15"/>
      <c r="K187" s="20"/>
    </row>
    <row r="188" spans="1:11">
      <c r="A188" s="15">
        <v>26</v>
      </c>
      <c r="B188" s="16" t="s">
        <v>112</v>
      </c>
      <c r="C188" s="28" t="s">
        <v>113</v>
      </c>
      <c r="D188" s="18"/>
      <c r="E188" s="18"/>
      <c r="F188" s="19"/>
      <c r="G188" s="15" t="s">
        <v>36</v>
      </c>
      <c r="H188" s="13"/>
      <c r="I188" s="35">
        <v>30</v>
      </c>
      <c r="J188" s="15"/>
      <c r="K188" s="20">
        <f>ROUND(J188*I188,2)</f>
        <v>0</v>
      </c>
    </row>
    <row r="189" spans="1:11">
      <c r="A189" s="15" t="s">
        <v>21</v>
      </c>
      <c r="B189" s="16"/>
      <c r="C189" s="28"/>
      <c r="D189" s="18"/>
      <c r="E189" s="18"/>
      <c r="F189" s="19"/>
      <c r="G189" s="15"/>
      <c r="H189" s="13"/>
      <c r="I189" s="35"/>
      <c r="J189" s="15"/>
      <c r="K189" s="20"/>
    </row>
    <row r="190" spans="1:11">
      <c r="A190" s="15">
        <v>27</v>
      </c>
      <c r="B190" s="16" t="s">
        <v>111</v>
      </c>
      <c r="C190" s="17" t="s">
        <v>114</v>
      </c>
      <c r="D190" s="18"/>
      <c r="E190" s="18"/>
      <c r="F190" s="19"/>
      <c r="G190" s="15" t="s">
        <v>44</v>
      </c>
      <c r="H190" s="13"/>
      <c r="I190" s="35">
        <v>1</v>
      </c>
      <c r="J190" s="15"/>
      <c r="K190" s="20">
        <f>ROUND(J190*I190,2)</f>
        <v>0</v>
      </c>
    </row>
    <row r="191" spans="1:11">
      <c r="A191" s="15" t="s">
        <v>21</v>
      </c>
      <c r="B191" s="16"/>
      <c r="C191" s="17"/>
      <c r="D191" s="18"/>
      <c r="E191" s="18"/>
      <c r="F191" s="19"/>
      <c r="G191" s="15"/>
      <c r="H191" s="13"/>
      <c r="I191" s="35"/>
      <c r="J191" s="15"/>
      <c r="K191" s="20"/>
    </row>
    <row r="192" spans="1:11">
      <c r="A192" s="15">
        <v>28</v>
      </c>
      <c r="B192" s="16" t="s">
        <v>111</v>
      </c>
      <c r="C192" s="17" t="s">
        <v>115</v>
      </c>
      <c r="D192" s="18"/>
      <c r="E192" s="18"/>
      <c r="F192" s="19"/>
      <c r="G192" s="15" t="s">
        <v>52</v>
      </c>
      <c r="H192" s="13"/>
      <c r="I192" s="35">
        <v>1</v>
      </c>
      <c r="J192" s="15"/>
      <c r="K192" s="20">
        <f>ROUND(J192*I192,2)</f>
        <v>0</v>
      </c>
    </row>
    <row r="193" spans="1:11">
      <c r="A193" s="15" t="s">
        <v>21</v>
      </c>
      <c r="B193" s="16"/>
      <c r="C193" s="28"/>
      <c r="D193" s="18"/>
      <c r="E193" s="18"/>
      <c r="F193" s="19"/>
      <c r="G193" s="15"/>
      <c r="H193" s="13"/>
      <c r="I193" s="35"/>
      <c r="J193" s="15"/>
      <c r="K193" s="20"/>
    </row>
    <row r="194" spans="1:11">
      <c r="A194" s="15">
        <v>29</v>
      </c>
      <c r="B194" s="16" t="s">
        <v>111</v>
      </c>
      <c r="C194" s="17" t="s">
        <v>116</v>
      </c>
      <c r="D194" s="18"/>
      <c r="E194" s="18"/>
      <c r="F194" s="19"/>
      <c r="G194" s="15" t="s">
        <v>44</v>
      </c>
      <c r="H194" s="13"/>
      <c r="I194" s="35">
        <v>1</v>
      </c>
      <c r="J194" s="15"/>
      <c r="K194" s="20">
        <f>ROUND(J194*I194,2)</f>
        <v>0</v>
      </c>
    </row>
    <row r="195" spans="1:11">
      <c r="A195" s="15" t="s">
        <v>21</v>
      </c>
      <c r="B195" s="16"/>
      <c r="C195" s="23"/>
      <c r="D195" s="24"/>
      <c r="E195" s="24"/>
      <c r="F195" s="25"/>
      <c r="G195" s="26"/>
      <c r="H195" s="23"/>
      <c r="I195" s="25"/>
      <c r="J195" s="15"/>
      <c r="K195" s="20"/>
    </row>
    <row r="196" spans="1:11">
      <c r="A196" s="15">
        <v>30</v>
      </c>
      <c r="B196" s="16" t="s">
        <v>69</v>
      </c>
      <c r="C196" s="17" t="s">
        <v>117</v>
      </c>
      <c r="D196" s="18"/>
      <c r="E196" s="18"/>
      <c r="F196" s="19"/>
      <c r="G196" s="15" t="s">
        <v>24</v>
      </c>
      <c r="H196" s="13"/>
      <c r="I196" s="35">
        <v>150</v>
      </c>
      <c r="J196" s="15"/>
      <c r="K196" s="20">
        <f>ROUND(J196*I196,2)</f>
        <v>0</v>
      </c>
    </row>
    <row r="197" spans="1:11">
      <c r="A197" s="15" t="s">
        <v>21</v>
      </c>
      <c r="B197" s="16"/>
      <c r="C197" s="28"/>
      <c r="D197" s="18"/>
      <c r="E197" s="18"/>
      <c r="F197" s="19"/>
      <c r="G197" s="15"/>
      <c r="H197" s="13"/>
      <c r="I197" s="35"/>
      <c r="J197" s="15"/>
      <c r="K197" s="20"/>
    </row>
    <row r="198" spans="1:11">
      <c r="A198" s="15">
        <v>31</v>
      </c>
      <c r="B198" s="16" t="s">
        <v>65</v>
      </c>
      <c r="C198" s="17" t="s">
        <v>96</v>
      </c>
      <c r="D198" s="18"/>
      <c r="E198" s="18"/>
      <c r="F198" s="19"/>
      <c r="G198" s="15" t="s">
        <v>36</v>
      </c>
      <c r="H198" s="13"/>
      <c r="I198" s="35">
        <v>704</v>
      </c>
      <c r="J198" s="15"/>
      <c r="K198" s="20">
        <f>ROUND(J198*I198,2)</f>
        <v>0</v>
      </c>
    </row>
    <row r="199" spans="1:11">
      <c r="A199" s="15" t="s">
        <v>21</v>
      </c>
      <c r="B199" s="16"/>
      <c r="C199" s="28"/>
      <c r="D199" s="18"/>
      <c r="E199" s="18"/>
      <c r="F199" s="19"/>
      <c r="G199" s="15"/>
      <c r="H199" s="13"/>
      <c r="I199" s="35"/>
      <c r="J199" s="15"/>
      <c r="K199" s="20"/>
    </row>
    <row r="200" spans="1:11">
      <c r="A200" s="15">
        <v>32</v>
      </c>
      <c r="B200" s="16" t="s">
        <v>118</v>
      </c>
      <c r="C200" s="17" t="s">
        <v>98</v>
      </c>
      <c r="D200" s="18"/>
      <c r="E200" s="18"/>
      <c r="F200" s="19"/>
      <c r="G200" s="15" t="s">
        <v>24</v>
      </c>
      <c r="H200" s="13"/>
      <c r="I200" s="35">
        <v>926</v>
      </c>
      <c r="J200" s="15"/>
      <c r="K200" s="20">
        <f>ROUND(J200*I200,2)</f>
        <v>0</v>
      </c>
    </row>
    <row r="201" spans="1:11">
      <c r="A201" s="15" t="s">
        <v>21</v>
      </c>
      <c r="B201" s="16"/>
      <c r="C201" s="17"/>
      <c r="D201" s="18"/>
      <c r="E201" s="18"/>
      <c r="F201" s="19"/>
      <c r="G201" s="15"/>
      <c r="H201" s="13"/>
      <c r="I201" s="35"/>
      <c r="J201" s="15"/>
      <c r="K201" s="20"/>
    </row>
    <row r="202" spans="1:11">
      <c r="A202" s="15">
        <v>33</v>
      </c>
      <c r="B202" s="16" t="s">
        <v>67</v>
      </c>
      <c r="C202" s="17" t="s">
        <v>119</v>
      </c>
      <c r="D202" s="18"/>
      <c r="E202" s="18"/>
      <c r="F202" s="19"/>
      <c r="G202" s="15" t="s">
        <v>36</v>
      </c>
      <c r="H202" s="13"/>
      <c r="I202" s="35">
        <v>1108</v>
      </c>
      <c r="J202" s="15"/>
      <c r="K202" s="20">
        <f>ROUND(J202*I202,2)</f>
        <v>0</v>
      </c>
    </row>
    <row r="203" spans="1:11">
      <c r="A203" s="15" t="s">
        <v>21</v>
      </c>
      <c r="B203" s="16"/>
      <c r="C203" s="17"/>
      <c r="D203" s="18"/>
      <c r="E203" s="18"/>
      <c r="F203" s="19"/>
      <c r="G203" s="15"/>
      <c r="H203" s="13"/>
      <c r="I203" s="35"/>
      <c r="J203" s="15"/>
      <c r="K203" s="20"/>
    </row>
    <row r="204" spans="1:11">
      <c r="A204" s="15">
        <v>34</v>
      </c>
      <c r="B204" s="16" t="s">
        <v>71</v>
      </c>
      <c r="C204" s="17" t="s">
        <v>85</v>
      </c>
      <c r="D204" s="18"/>
      <c r="E204" s="18"/>
      <c r="F204" s="19"/>
      <c r="G204" s="15" t="s">
        <v>24</v>
      </c>
      <c r="H204" s="13"/>
      <c r="I204" s="35">
        <v>1076</v>
      </c>
      <c r="J204" s="15"/>
      <c r="K204" s="20">
        <f>ROUND(J204*I204,2)</f>
        <v>0</v>
      </c>
    </row>
    <row r="205" spans="1:11">
      <c r="A205" s="15" t="s">
        <v>21</v>
      </c>
      <c r="B205" s="16"/>
      <c r="C205" s="17"/>
      <c r="D205" s="18"/>
      <c r="E205" s="18"/>
      <c r="F205" s="19"/>
      <c r="G205" s="15"/>
      <c r="H205" s="13"/>
      <c r="I205" s="35"/>
      <c r="J205" s="15"/>
      <c r="K205" s="20"/>
    </row>
    <row r="206" spans="1:11">
      <c r="A206" s="15">
        <v>35</v>
      </c>
      <c r="B206" s="16" t="s">
        <v>120</v>
      </c>
      <c r="C206" s="28" t="s">
        <v>121</v>
      </c>
      <c r="D206" s="18"/>
      <c r="E206" s="18"/>
      <c r="F206" s="19"/>
      <c r="G206" s="15" t="s">
        <v>36</v>
      </c>
      <c r="H206" s="13"/>
      <c r="I206" s="35">
        <v>274</v>
      </c>
      <c r="J206" s="15"/>
      <c r="K206" s="20">
        <f>ROUND(J206*I206,2)</f>
        <v>0</v>
      </c>
    </row>
    <row r="207" spans="1:11">
      <c r="A207" s="15" t="s">
        <v>21</v>
      </c>
      <c r="B207" s="16"/>
      <c r="C207" s="28"/>
      <c r="D207" s="18"/>
      <c r="E207" s="18"/>
      <c r="F207" s="19"/>
      <c r="G207" s="15"/>
      <c r="H207" s="13"/>
      <c r="I207" s="35"/>
      <c r="J207" s="15"/>
      <c r="K207" s="20"/>
    </row>
    <row r="208" spans="1:11">
      <c r="A208" s="15">
        <v>36</v>
      </c>
      <c r="B208" s="16" t="s">
        <v>122</v>
      </c>
      <c r="C208" s="28" t="s">
        <v>123</v>
      </c>
      <c r="D208" s="18"/>
      <c r="E208" s="18"/>
      <c r="F208" s="19"/>
      <c r="G208" s="15" t="s">
        <v>36</v>
      </c>
      <c r="H208" s="13"/>
      <c r="I208" s="35">
        <v>240</v>
      </c>
      <c r="J208" s="15"/>
      <c r="K208" s="20">
        <f>ROUND(J208*I208,2)</f>
        <v>0</v>
      </c>
    </row>
    <row r="209" spans="1:11">
      <c r="A209" s="15" t="s">
        <v>21</v>
      </c>
      <c r="B209" s="16"/>
      <c r="C209" s="28"/>
      <c r="D209" s="18"/>
      <c r="E209" s="18"/>
      <c r="F209" s="19"/>
      <c r="G209" s="15"/>
      <c r="H209" s="13"/>
      <c r="I209" s="35"/>
      <c r="J209" s="15"/>
      <c r="K209" s="20"/>
    </row>
    <row r="210" spans="1:11">
      <c r="A210" s="15">
        <v>37</v>
      </c>
      <c r="B210" s="16" t="s">
        <v>112</v>
      </c>
      <c r="C210" s="17" t="s">
        <v>124</v>
      </c>
      <c r="D210" s="18"/>
      <c r="E210" s="18"/>
      <c r="F210" s="19"/>
      <c r="G210" s="15" t="s">
        <v>52</v>
      </c>
      <c r="H210" s="13"/>
      <c r="I210" s="35">
        <v>1</v>
      </c>
      <c r="J210" s="15"/>
      <c r="K210" s="20">
        <f>ROUND(J210*I210,2)</f>
        <v>0</v>
      </c>
    </row>
    <row r="211" spans="1:11">
      <c r="A211" s="15" t="s">
        <v>21</v>
      </c>
      <c r="B211" s="16"/>
      <c r="C211" s="28"/>
      <c r="D211" s="18"/>
      <c r="E211" s="18"/>
      <c r="F211" s="19"/>
      <c r="G211" s="15"/>
      <c r="H211" s="13"/>
      <c r="I211" s="35"/>
      <c r="J211" s="15"/>
      <c r="K211" s="20"/>
    </row>
    <row r="212" spans="1:11">
      <c r="A212" s="15">
        <v>38</v>
      </c>
      <c r="B212" s="16" t="s">
        <v>19</v>
      </c>
      <c r="C212" s="17" t="s">
        <v>103</v>
      </c>
      <c r="D212" s="18"/>
      <c r="E212" s="18"/>
      <c r="F212" s="19"/>
      <c r="G212" s="15"/>
      <c r="H212" s="13"/>
      <c r="I212" s="35"/>
      <c r="J212" s="15"/>
      <c r="K212" s="20"/>
    </row>
    <row r="213" spans="1:11">
      <c r="A213" s="15" t="s">
        <v>21</v>
      </c>
      <c r="B213" s="16"/>
      <c r="C213" s="17" t="s">
        <v>104</v>
      </c>
      <c r="D213" s="18"/>
      <c r="E213" s="18"/>
      <c r="F213" s="19"/>
      <c r="G213" s="15" t="s">
        <v>24</v>
      </c>
      <c r="H213" s="13"/>
      <c r="I213" s="35">
        <v>430</v>
      </c>
      <c r="J213" s="15"/>
      <c r="K213" s="20">
        <f>ROUND(J213*I213,2)</f>
        <v>0</v>
      </c>
    </row>
    <row r="214" spans="1:11">
      <c r="A214" s="15"/>
      <c r="B214" s="16"/>
      <c r="C214" s="23"/>
      <c r="D214" s="24"/>
      <c r="E214" s="24"/>
      <c r="F214" s="25"/>
      <c r="G214" s="26"/>
      <c r="H214" s="23"/>
      <c r="I214" s="25"/>
      <c r="J214" s="15"/>
      <c r="K214" s="20"/>
    </row>
    <row r="215" spans="1:11">
      <c r="A215" s="15">
        <v>39</v>
      </c>
      <c r="B215" s="16" t="s">
        <v>63</v>
      </c>
      <c r="C215" s="17" t="s">
        <v>105</v>
      </c>
      <c r="D215" s="18"/>
      <c r="E215" s="18"/>
      <c r="F215" s="19"/>
      <c r="G215" s="15" t="s">
        <v>24</v>
      </c>
      <c r="H215" s="13"/>
      <c r="I215" s="35">
        <v>430</v>
      </c>
      <c r="J215" s="15"/>
      <c r="K215" s="20">
        <f>ROUND(J215*I215,2)</f>
        <v>0</v>
      </c>
    </row>
    <row r="216" spans="1:11">
      <c r="A216" s="15"/>
      <c r="B216" s="16"/>
      <c r="C216" s="28"/>
      <c r="D216" s="18"/>
      <c r="E216" s="18"/>
      <c r="F216" s="19"/>
      <c r="G216" s="15"/>
      <c r="H216" s="13"/>
      <c r="I216" s="35"/>
      <c r="J216" s="15"/>
      <c r="K216" s="20"/>
    </row>
    <row r="217" spans="1:11">
      <c r="A217" s="15">
        <v>40</v>
      </c>
      <c r="B217" s="16" t="s">
        <v>56</v>
      </c>
      <c r="C217" s="17" t="s">
        <v>83</v>
      </c>
      <c r="D217" s="18"/>
      <c r="E217" s="18"/>
      <c r="F217" s="19"/>
      <c r="G217" s="15" t="s">
        <v>24</v>
      </c>
      <c r="H217" s="13"/>
      <c r="I217" s="35">
        <v>521</v>
      </c>
      <c r="J217" s="15"/>
      <c r="K217" s="20">
        <f>ROUND(J217*I217,2)</f>
        <v>0</v>
      </c>
    </row>
    <row r="218" spans="1:11">
      <c r="A218" s="15"/>
      <c r="B218" s="16"/>
      <c r="C218" s="23"/>
      <c r="D218" s="18"/>
      <c r="E218" s="18"/>
      <c r="F218" s="19"/>
      <c r="G218" s="15"/>
      <c r="H218" s="13"/>
      <c r="I218" s="35"/>
      <c r="J218" s="15"/>
      <c r="K218" s="20"/>
    </row>
    <row r="219" spans="1:11">
      <c r="A219" s="15">
        <v>41</v>
      </c>
      <c r="B219" s="16" t="s">
        <v>58</v>
      </c>
      <c r="C219" s="17" t="s">
        <v>59</v>
      </c>
      <c r="D219" s="18"/>
      <c r="E219" s="18"/>
      <c r="F219" s="19"/>
      <c r="G219" s="15"/>
      <c r="H219" s="13"/>
      <c r="I219" s="35"/>
      <c r="J219" s="15"/>
      <c r="K219" s="20"/>
    </row>
    <row r="220" spans="1:11">
      <c r="A220" s="15"/>
      <c r="B220" s="16"/>
      <c r="C220" s="17" t="s">
        <v>107</v>
      </c>
      <c r="D220" s="18"/>
      <c r="E220" s="18"/>
      <c r="F220" s="19"/>
      <c r="G220" s="15" t="s">
        <v>24</v>
      </c>
      <c r="H220" s="13"/>
      <c r="I220" s="35">
        <v>521</v>
      </c>
      <c r="J220" s="15"/>
      <c r="K220" s="20">
        <f>ROUND(J220*I220,2)</f>
        <v>0</v>
      </c>
    </row>
    <row r="221" spans="1:11">
      <c r="A221" s="15" t="s">
        <v>21</v>
      </c>
      <c r="B221" s="16"/>
      <c r="C221" s="17"/>
      <c r="D221" s="18"/>
      <c r="E221" s="18"/>
      <c r="F221" s="19"/>
      <c r="G221" s="15"/>
      <c r="H221" s="13"/>
      <c r="I221" s="35"/>
      <c r="J221" s="15"/>
      <c r="K221" s="20"/>
    </row>
    <row r="222" spans="1:11">
      <c r="A222" s="15">
        <v>42</v>
      </c>
      <c r="B222" s="16" t="s">
        <v>19</v>
      </c>
      <c r="C222" s="17" t="s">
        <v>61</v>
      </c>
      <c r="D222" s="18"/>
      <c r="E222" s="18"/>
      <c r="F222" s="19"/>
      <c r="G222" s="15"/>
      <c r="H222" s="13"/>
      <c r="I222" s="35"/>
      <c r="J222" s="15"/>
      <c r="K222" s="20"/>
    </row>
    <row r="223" spans="1:11">
      <c r="A223" s="15" t="s">
        <v>21</v>
      </c>
      <c r="B223" s="16"/>
      <c r="C223" s="17" t="s">
        <v>62</v>
      </c>
      <c r="D223" s="18"/>
      <c r="E223" s="18"/>
      <c r="F223" s="19"/>
      <c r="G223" s="15" t="s">
        <v>24</v>
      </c>
      <c r="H223" s="13"/>
      <c r="I223" s="35">
        <v>521</v>
      </c>
      <c r="J223" s="15"/>
      <c r="K223" s="20">
        <f>ROUND(J223*I223,2)</f>
        <v>0</v>
      </c>
    </row>
    <row r="224" spans="1:11">
      <c r="A224" s="15"/>
      <c r="B224" s="16"/>
      <c r="C224" s="23"/>
      <c r="D224" s="18"/>
      <c r="E224" s="18"/>
      <c r="F224" s="19"/>
      <c r="G224" s="15"/>
      <c r="H224" s="13"/>
      <c r="I224" s="35"/>
      <c r="J224" s="15"/>
      <c r="K224" s="20"/>
    </row>
    <row r="225" spans="1:11">
      <c r="A225" s="15">
        <v>43</v>
      </c>
      <c r="B225" s="16" t="s">
        <v>25</v>
      </c>
      <c r="C225" s="17" t="s">
        <v>102</v>
      </c>
      <c r="D225" s="18"/>
      <c r="E225" s="18"/>
      <c r="F225" s="19"/>
      <c r="G225" s="15" t="s">
        <v>24</v>
      </c>
      <c r="H225" s="13"/>
      <c r="I225" s="35">
        <v>521</v>
      </c>
      <c r="J225" s="15"/>
      <c r="K225" s="20">
        <f>ROUND(J225*I225,2)</f>
        <v>0</v>
      </c>
    </row>
    <row r="226" spans="1:11">
      <c r="A226" s="15"/>
      <c r="B226" s="16"/>
      <c r="C226" s="23"/>
      <c r="D226" s="18"/>
      <c r="E226" s="18"/>
      <c r="F226" s="19"/>
      <c r="G226" s="15"/>
      <c r="H226" s="13"/>
      <c r="I226" s="35"/>
      <c r="J226" s="15"/>
      <c r="K226" s="20"/>
    </row>
    <row r="227" spans="1:11">
      <c r="A227" s="15">
        <v>44</v>
      </c>
      <c r="B227" s="16" t="s">
        <v>19</v>
      </c>
      <c r="C227" s="17" t="s">
        <v>103</v>
      </c>
      <c r="D227" s="18"/>
      <c r="E227" s="18"/>
      <c r="F227" s="19"/>
      <c r="G227" s="15"/>
      <c r="H227" s="13"/>
      <c r="I227" s="35"/>
      <c r="J227" s="15"/>
      <c r="K227" s="20"/>
    </row>
    <row r="228" spans="1:11">
      <c r="A228" s="15"/>
      <c r="B228" s="16"/>
      <c r="C228" s="17" t="s">
        <v>104</v>
      </c>
      <c r="D228" s="18"/>
      <c r="E228" s="18"/>
      <c r="F228" s="19"/>
      <c r="G228" s="15" t="s">
        <v>24</v>
      </c>
      <c r="H228" s="13"/>
      <c r="I228" s="35">
        <v>521</v>
      </c>
      <c r="J228" s="15"/>
      <c r="K228" s="20">
        <f>ROUND(J228*I228,2)</f>
        <v>0</v>
      </c>
    </row>
    <row r="229" spans="1:11">
      <c r="A229" s="15" t="s">
        <v>21</v>
      </c>
      <c r="B229" s="16"/>
      <c r="C229" s="17"/>
      <c r="D229" s="18"/>
      <c r="E229" s="18"/>
      <c r="F229" s="19"/>
      <c r="G229" s="15"/>
      <c r="H229" s="13"/>
      <c r="I229" s="35"/>
      <c r="J229" s="15"/>
      <c r="K229" s="20"/>
    </row>
    <row r="230" spans="1:11">
      <c r="A230" s="15">
        <v>45</v>
      </c>
      <c r="B230" s="16" t="s">
        <v>63</v>
      </c>
      <c r="C230" s="17" t="s">
        <v>105</v>
      </c>
      <c r="D230" s="18"/>
      <c r="E230" s="18"/>
      <c r="F230" s="19"/>
      <c r="G230" s="15" t="s">
        <v>24</v>
      </c>
      <c r="H230" s="13"/>
      <c r="I230" s="35">
        <v>521</v>
      </c>
      <c r="J230" s="15"/>
      <c r="K230" s="20">
        <f>ROUND(J230*I230,2)</f>
        <v>0</v>
      </c>
    </row>
    <row r="231" spans="1:11">
      <c r="A231" s="15" t="s">
        <v>21</v>
      </c>
      <c r="B231" s="16"/>
      <c r="C231" s="17"/>
      <c r="D231" s="18"/>
      <c r="E231" s="18"/>
      <c r="F231" s="19"/>
      <c r="G231" s="15"/>
      <c r="H231" s="13"/>
      <c r="I231" s="35"/>
      <c r="J231" s="15"/>
      <c r="K231" s="20"/>
    </row>
    <row r="232" spans="1:11">
      <c r="A232" s="15">
        <v>46</v>
      </c>
      <c r="B232" s="16" t="s">
        <v>50</v>
      </c>
      <c r="C232" s="17" t="s">
        <v>125</v>
      </c>
      <c r="D232" s="18"/>
      <c r="E232" s="18"/>
      <c r="F232" s="19"/>
      <c r="G232" s="15" t="s">
        <v>52</v>
      </c>
      <c r="H232" s="13"/>
      <c r="I232" s="35">
        <v>323</v>
      </c>
      <c r="J232" s="15"/>
      <c r="K232" s="20">
        <f>ROUND(J232*I232,2)</f>
        <v>0</v>
      </c>
    </row>
    <row r="233" spans="1:11">
      <c r="A233" s="15" t="s">
        <v>21</v>
      </c>
      <c r="B233" s="16"/>
      <c r="C233" s="17"/>
      <c r="D233" s="18"/>
      <c r="E233" s="18"/>
      <c r="F233" s="19"/>
      <c r="G233" s="15"/>
      <c r="H233" s="13"/>
      <c r="I233" s="35"/>
      <c r="J233" s="15"/>
      <c r="K233" s="20"/>
    </row>
    <row r="234" spans="1:11">
      <c r="A234" s="15">
        <v>47</v>
      </c>
      <c r="B234" s="16" t="s">
        <v>112</v>
      </c>
      <c r="C234" s="17" t="s">
        <v>82</v>
      </c>
      <c r="D234" s="18"/>
      <c r="E234" s="18"/>
      <c r="F234" s="19"/>
      <c r="G234" s="15" t="s">
        <v>36</v>
      </c>
      <c r="H234" s="13"/>
      <c r="I234" s="35">
        <v>12</v>
      </c>
      <c r="J234" s="15"/>
      <c r="K234" s="20">
        <f>ROUND(J234*I234,2)</f>
        <v>0</v>
      </c>
    </row>
    <row r="235" spans="1:11">
      <c r="A235" s="15" t="s">
        <v>21</v>
      </c>
      <c r="B235" s="16"/>
      <c r="C235" s="23"/>
      <c r="D235" s="24"/>
      <c r="E235" s="24"/>
      <c r="F235" s="25"/>
      <c r="G235" s="26"/>
      <c r="H235" s="23"/>
      <c r="I235" s="25"/>
      <c r="J235" s="15"/>
      <c r="K235" s="20"/>
    </row>
    <row r="236" spans="1:11">
      <c r="A236" s="15" t="s">
        <v>21</v>
      </c>
      <c r="B236" s="16"/>
      <c r="C236" s="17" t="s">
        <v>126</v>
      </c>
      <c r="D236" s="18"/>
      <c r="E236" s="18"/>
      <c r="F236" s="19"/>
      <c r="G236" s="15"/>
      <c r="H236" s="13"/>
      <c r="I236" s="35"/>
      <c r="J236" s="15"/>
      <c r="K236" s="20"/>
    </row>
    <row r="237" spans="1:11">
      <c r="A237" s="15">
        <v>48</v>
      </c>
      <c r="B237" s="16" t="s">
        <v>110</v>
      </c>
      <c r="C237" s="17" t="s">
        <v>127</v>
      </c>
      <c r="D237" s="18"/>
      <c r="E237" s="18"/>
      <c r="F237" s="19"/>
      <c r="G237" s="15" t="s">
        <v>24</v>
      </c>
      <c r="H237" s="13"/>
      <c r="I237" s="35">
        <v>20</v>
      </c>
      <c r="J237" s="15"/>
      <c r="K237" s="20">
        <f>ROUND(J237*I237,2)</f>
        <v>0</v>
      </c>
    </row>
    <row r="238" spans="1:11" hidden="1">
      <c r="A238" s="15" t="s">
        <v>21</v>
      </c>
      <c r="B238" s="16"/>
      <c r="C238" s="17"/>
      <c r="D238" s="18"/>
      <c r="E238" s="18"/>
      <c r="F238" s="19"/>
      <c r="G238" s="15"/>
      <c r="H238" s="13"/>
      <c r="I238" s="35"/>
      <c r="J238" s="15"/>
      <c r="K238" s="20"/>
    </row>
    <row r="239" spans="1:11" hidden="1">
      <c r="A239" s="15" t="s">
        <v>21</v>
      </c>
      <c r="B239" s="16"/>
      <c r="C239" s="17" t="s">
        <v>128</v>
      </c>
      <c r="D239" s="18"/>
      <c r="E239" s="18"/>
      <c r="F239" s="19"/>
      <c r="G239" s="15" t="s">
        <v>52</v>
      </c>
      <c r="H239" s="13"/>
      <c r="I239" s="35">
        <v>0</v>
      </c>
      <c r="J239" s="15"/>
      <c r="K239" s="20"/>
    </row>
    <row r="240" spans="1:11">
      <c r="A240" s="15" t="s">
        <v>21</v>
      </c>
      <c r="B240" s="16"/>
      <c r="C240" s="17"/>
      <c r="D240" s="18"/>
      <c r="E240" s="18"/>
      <c r="F240" s="19"/>
      <c r="G240" s="15"/>
      <c r="H240" s="13"/>
      <c r="I240" s="35"/>
      <c r="J240" s="15"/>
      <c r="K240" s="20"/>
    </row>
    <row r="241" spans="1:11">
      <c r="A241" s="15">
        <v>49</v>
      </c>
      <c r="B241" s="16" t="s">
        <v>50</v>
      </c>
      <c r="C241" s="17" t="s">
        <v>129</v>
      </c>
      <c r="D241" s="18"/>
      <c r="E241" s="18"/>
      <c r="F241" s="19"/>
      <c r="G241" s="15"/>
      <c r="H241" s="13"/>
      <c r="I241" s="35"/>
      <c r="J241" s="15"/>
      <c r="K241" s="20"/>
    </row>
    <row r="242" spans="1:11">
      <c r="A242" s="15" t="s">
        <v>21</v>
      </c>
      <c r="B242" s="16"/>
      <c r="C242" s="17" t="s">
        <v>53</v>
      </c>
      <c r="D242" s="18"/>
      <c r="E242" s="18"/>
      <c r="F242" s="19"/>
      <c r="G242" s="15" t="s">
        <v>52</v>
      </c>
      <c r="H242" s="13"/>
      <c r="I242" s="35">
        <v>63</v>
      </c>
      <c r="J242" s="15"/>
      <c r="K242" s="20">
        <f>ROUND(J242*I242,2)</f>
        <v>0</v>
      </c>
    </row>
    <row r="243" spans="1:11">
      <c r="A243" s="15" t="s">
        <v>21</v>
      </c>
      <c r="B243" s="16"/>
      <c r="C243" s="17"/>
      <c r="D243" s="18"/>
      <c r="E243" s="18"/>
      <c r="F243" s="19"/>
      <c r="G243" s="15"/>
      <c r="H243" s="13"/>
      <c r="I243" s="35"/>
      <c r="J243" s="15"/>
      <c r="K243" s="20"/>
    </row>
    <row r="244" spans="1:11">
      <c r="A244" s="15">
        <v>50</v>
      </c>
      <c r="B244" s="16" t="s">
        <v>54</v>
      </c>
      <c r="C244" s="17" t="s">
        <v>77</v>
      </c>
      <c r="D244" s="18"/>
      <c r="E244" s="18"/>
      <c r="F244" s="19"/>
      <c r="G244" s="15" t="s">
        <v>24</v>
      </c>
      <c r="H244" s="13"/>
      <c r="I244" s="35">
        <v>393</v>
      </c>
      <c r="J244" s="15"/>
      <c r="K244" s="20">
        <f>ROUND(J244*I244,2)</f>
        <v>0</v>
      </c>
    </row>
    <row r="245" spans="1:11">
      <c r="A245" s="15" t="s">
        <v>21</v>
      </c>
      <c r="B245" s="16"/>
      <c r="C245" s="17"/>
      <c r="D245" s="18"/>
      <c r="E245" s="18"/>
      <c r="F245" s="19"/>
      <c r="G245" s="15"/>
      <c r="H245" s="13"/>
      <c r="I245" s="35"/>
      <c r="J245" s="15"/>
      <c r="K245" s="20"/>
    </row>
    <row r="246" spans="1:11">
      <c r="A246" s="15">
        <v>51</v>
      </c>
      <c r="B246" s="16" t="s">
        <v>118</v>
      </c>
      <c r="C246" s="17" t="s">
        <v>130</v>
      </c>
      <c r="D246" s="18"/>
      <c r="E246" s="18"/>
      <c r="F246" s="19"/>
      <c r="G246" s="15" t="s">
        <v>24</v>
      </c>
      <c r="H246" s="13"/>
      <c r="I246" s="35">
        <v>254</v>
      </c>
      <c r="J246" s="15"/>
      <c r="K246" s="20">
        <f>ROUND(J246*I246,2)</f>
        <v>0</v>
      </c>
    </row>
    <row r="247" spans="1:11">
      <c r="A247" s="15" t="s">
        <v>21</v>
      </c>
      <c r="B247" s="16"/>
      <c r="C247" s="17"/>
      <c r="D247" s="18"/>
      <c r="E247" s="18"/>
      <c r="F247" s="19"/>
      <c r="G247" s="15"/>
      <c r="H247" s="13"/>
      <c r="I247" s="35"/>
      <c r="J247" s="15"/>
      <c r="K247" s="20"/>
    </row>
    <row r="248" spans="1:11">
      <c r="A248" s="15">
        <v>52</v>
      </c>
      <c r="B248" s="16" t="s">
        <v>67</v>
      </c>
      <c r="C248" s="17" t="s">
        <v>68</v>
      </c>
      <c r="D248" s="18"/>
      <c r="E248" s="18"/>
      <c r="F248" s="19"/>
      <c r="G248" s="15" t="s">
        <v>36</v>
      </c>
      <c r="H248" s="13"/>
      <c r="I248" s="35">
        <v>199</v>
      </c>
      <c r="J248" s="15"/>
      <c r="K248" s="20">
        <f>ROUND(J248*I248,2)</f>
        <v>0</v>
      </c>
    </row>
    <row r="249" spans="1:11">
      <c r="A249" s="15" t="s">
        <v>21</v>
      </c>
      <c r="B249" s="16"/>
      <c r="C249" s="17"/>
      <c r="D249" s="18"/>
      <c r="E249" s="18"/>
      <c r="F249" s="19"/>
      <c r="G249" s="15"/>
      <c r="H249" s="13"/>
      <c r="I249" s="35"/>
      <c r="J249" s="15"/>
      <c r="K249" s="20"/>
    </row>
    <row r="250" spans="1:11">
      <c r="A250" s="15">
        <v>53</v>
      </c>
      <c r="B250" s="16" t="s">
        <v>65</v>
      </c>
      <c r="C250" s="17" t="s">
        <v>66</v>
      </c>
      <c r="D250" s="18"/>
      <c r="E250" s="18"/>
      <c r="F250" s="19"/>
      <c r="G250" s="15" t="s">
        <v>36</v>
      </c>
      <c r="H250" s="13"/>
      <c r="I250" s="35">
        <v>244</v>
      </c>
      <c r="J250" s="15"/>
      <c r="K250" s="20">
        <f>ROUND(J250*I250,2)</f>
        <v>0</v>
      </c>
    </row>
    <row r="251" spans="1:11">
      <c r="A251" s="15" t="s">
        <v>21</v>
      </c>
      <c r="B251" s="16"/>
      <c r="C251" s="17"/>
      <c r="D251" s="18"/>
      <c r="E251" s="18"/>
      <c r="F251" s="19"/>
      <c r="G251" s="15"/>
      <c r="H251" s="13"/>
      <c r="I251" s="35"/>
      <c r="J251" s="15"/>
      <c r="K251" s="20"/>
    </row>
    <row r="252" spans="1:11">
      <c r="A252" s="15">
        <v>54</v>
      </c>
      <c r="B252" s="16" t="s">
        <v>69</v>
      </c>
      <c r="C252" s="17" t="s">
        <v>84</v>
      </c>
      <c r="D252" s="18"/>
      <c r="E252" s="18"/>
      <c r="F252" s="19"/>
      <c r="G252" s="15" t="s">
        <v>24</v>
      </c>
      <c r="H252" s="13"/>
      <c r="I252" s="35">
        <v>139</v>
      </c>
      <c r="J252" s="15"/>
      <c r="K252" s="20">
        <f>ROUND(J252*I252,2)</f>
        <v>0</v>
      </c>
    </row>
    <row r="253" spans="1:11">
      <c r="A253" s="15" t="s">
        <v>21</v>
      </c>
      <c r="B253" s="16"/>
      <c r="C253" s="17"/>
      <c r="D253" s="18"/>
      <c r="E253" s="18"/>
      <c r="F253" s="19"/>
      <c r="G253" s="15"/>
      <c r="H253" s="13"/>
      <c r="I253" s="35"/>
      <c r="J253" s="15"/>
      <c r="K253" s="20"/>
    </row>
    <row r="254" spans="1:11">
      <c r="A254" s="15">
        <v>55</v>
      </c>
      <c r="B254" s="16" t="s">
        <v>71</v>
      </c>
      <c r="C254" s="17" t="s">
        <v>72</v>
      </c>
      <c r="D254" s="18"/>
      <c r="E254" s="18"/>
      <c r="F254" s="19"/>
      <c r="G254" s="15" t="s">
        <v>24</v>
      </c>
      <c r="H254" s="13"/>
      <c r="I254" s="35">
        <v>139</v>
      </c>
      <c r="J254" s="15"/>
      <c r="K254" s="20">
        <f>ROUND(J254*I254,2)</f>
        <v>0</v>
      </c>
    </row>
    <row r="255" spans="1:11">
      <c r="A255" s="15" t="s">
        <v>21</v>
      </c>
      <c r="B255" s="16"/>
      <c r="C255" s="17"/>
      <c r="D255" s="18"/>
      <c r="E255" s="18"/>
      <c r="F255" s="19"/>
      <c r="G255" s="15"/>
      <c r="H255" s="13"/>
      <c r="I255" s="35"/>
      <c r="J255" s="15"/>
      <c r="K255" s="20"/>
    </row>
    <row r="256" spans="1:11">
      <c r="A256" s="15">
        <v>56</v>
      </c>
      <c r="B256" s="16" t="s">
        <v>71</v>
      </c>
      <c r="C256" s="17" t="s">
        <v>85</v>
      </c>
      <c r="D256" s="18"/>
      <c r="E256" s="18"/>
      <c r="F256" s="19"/>
      <c r="G256" s="15" t="s">
        <v>24</v>
      </c>
      <c r="H256" s="13"/>
      <c r="I256" s="35">
        <v>254</v>
      </c>
      <c r="J256" s="15"/>
      <c r="K256" s="20">
        <f>ROUND(J256*I256,2)</f>
        <v>0</v>
      </c>
    </row>
    <row r="257" spans="1:11">
      <c r="A257" s="15" t="s">
        <v>21</v>
      </c>
      <c r="B257" s="16"/>
      <c r="C257" s="23"/>
      <c r="D257" s="24"/>
      <c r="E257" s="24"/>
      <c r="F257" s="25"/>
      <c r="G257" s="26"/>
      <c r="H257" s="23"/>
      <c r="I257" s="25"/>
      <c r="J257" s="15"/>
      <c r="K257" s="20"/>
    </row>
    <row r="258" spans="1:11">
      <c r="A258" s="15">
        <v>57</v>
      </c>
      <c r="B258" s="16" t="s">
        <v>112</v>
      </c>
      <c r="C258" s="17" t="s">
        <v>82</v>
      </c>
      <c r="D258" s="18"/>
      <c r="E258" s="18"/>
      <c r="F258" s="19"/>
      <c r="G258" s="15" t="s">
        <v>36</v>
      </c>
      <c r="H258" s="13"/>
      <c r="I258" s="35">
        <v>9</v>
      </c>
      <c r="J258" s="15"/>
      <c r="K258" s="20">
        <f>ROUND(J258*I258,2)</f>
        <v>0</v>
      </c>
    </row>
    <row r="259" spans="1:11">
      <c r="A259" s="15" t="s">
        <v>21</v>
      </c>
      <c r="B259" s="16"/>
      <c r="C259" s="17"/>
      <c r="D259" s="18"/>
      <c r="E259" s="18"/>
      <c r="F259" s="19"/>
      <c r="G259" s="15"/>
      <c r="H259" s="13"/>
      <c r="I259" s="35"/>
      <c r="J259" s="15"/>
      <c r="K259" s="20"/>
    </row>
    <row r="260" spans="1:11">
      <c r="A260" s="15">
        <v>58</v>
      </c>
      <c r="B260" s="16" t="s">
        <v>111</v>
      </c>
      <c r="C260" s="17" t="s">
        <v>131</v>
      </c>
      <c r="D260" s="18"/>
      <c r="E260" s="18"/>
      <c r="F260" s="19"/>
      <c r="G260" s="15" t="s">
        <v>36</v>
      </c>
      <c r="H260" s="13"/>
      <c r="I260" s="35">
        <v>44</v>
      </c>
      <c r="J260" s="15"/>
      <c r="K260" s="20">
        <f>ROUND(J260*I260,2)</f>
        <v>0</v>
      </c>
    </row>
    <row r="261" spans="1:11">
      <c r="A261" s="15" t="s">
        <v>21</v>
      </c>
      <c r="B261" s="16"/>
      <c r="C261" s="17"/>
      <c r="D261" s="18"/>
      <c r="E261" s="18"/>
      <c r="F261" s="19"/>
      <c r="G261" s="15"/>
      <c r="H261" s="13"/>
      <c r="I261" s="35"/>
      <c r="J261" s="15"/>
      <c r="K261" s="20"/>
    </row>
    <row r="262" spans="1:11">
      <c r="A262" s="15" t="s">
        <v>21</v>
      </c>
      <c r="B262" s="16"/>
      <c r="C262" s="17" t="s">
        <v>132</v>
      </c>
      <c r="D262" s="18"/>
      <c r="E262" s="18"/>
      <c r="F262" s="19"/>
      <c r="G262" s="15"/>
      <c r="H262" s="13"/>
      <c r="I262" s="35"/>
      <c r="J262" s="15"/>
      <c r="K262" s="20"/>
    </row>
    <row r="263" spans="1:11">
      <c r="A263" s="15">
        <v>59</v>
      </c>
      <c r="B263" s="16" t="s">
        <v>50</v>
      </c>
      <c r="C263" s="17" t="s">
        <v>133</v>
      </c>
      <c r="D263" s="18"/>
      <c r="E263" s="18"/>
      <c r="F263" s="19"/>
      <c r="G263" s="15" t="s">
        <v>52</v>
      </c>
      <c r="H263" s="13"/>
      <c r="I263" s="35">
        <v>178</v>
      </c>
      <c r="J263" s="15"/>
      <c r="K263" s="20">
        <f>ROUND(J263*I263,2)</f>
        <v>0</v>
      </c>
    </row>
    <row r="264" spans="1:11">
      <c r="A264" s="15" t="s">
        <v>21</v>
      </c>
      <c r="B264" s="16"/>
      <c r="C264" s="17"/>
      <c r="D264" s="18"/>
      <c r="E264" s="18"/>
      <c r="F264" s="19"/>
      <c r="G264" s="15"/>
      <c r="H264" s="13"/>
      <c r="I264" s="35"/>
      <c r="J264" s="15"/>
      <c r="K264" s="20"/>
    </row>
    <row r="265" spans="1:11">
      <c r="A265" s="15">
        <v>60</v>
      </c>
      <c r="B265" s="16" t="s">
        <v>54</v>
      </c>
      <c r="C265" s="17" t="s">
        <v>77</v>
      </c>
      <c r="D265" s="18"/>
      <c r="E265" s="18"/>
      <c r="F265" s="19"/>
      <c r="G265" s="15" t="s">
        <v>24</v>
      </c>
      <c r="H265" s="13"/>
      <c r="I265" s="35">
        <v>811</v>
      </c>
      <c r="J265" s="15"/>
      <c r="K265" s="20">
        <f>ROUND(J265*I265,2)</f>
        <v>0</v>
      </c>
    </row>
    <row r="266" spans="1:11">
      <c r="A266" s="15" t="s">
        <v>21</v>
      </c>
      <c r="B266" s="16"/>
      <c r="C266" s="17"/>
      <c r="D266" s="18"/>
      <c r="E266" s="18"/>
      <c r="F266" s="19"/>
      <c r="G266" s="15"/>
      <c r="H266" s="13"/>
      <c r="I266" s="35"/>
      <c r="J266" s="15"/>
      <c r="K266" s="20"/>
    </row>
    <row r="267" spans="1:11">
      <c r="A267" s="15">
        <v>61</v>
      </c>
      <c r="B267" s="16" t="s">
        <v>56</v>
      </c>
      <c r="C267" s="17" t="s">
        <v>83</v>
      </c>
      <c r="D267" s="18"/>
      <c r="E267" s="18"/>
      <c r="F267" s="19"/>
      <c r="G267" s="15" t="s">
        <v>24</v>
      </c>
      <c r="H267" s="13"/>
      <c r="I267" s="35">
        <v>811</v>
      </c>
      <c r="J267" s="15"/>
      <c r="K267" s="20">
        <f>ROUND(J267*I267,2)</f>
        <v>0</v>
      </c>
    </row>
    <row r="268" spans="1:11">
      <c r="A268" s="15" t="s">
        <v>21</v>
      </c>
      <c r="B268" s="16"/>
      <c r="C268" s="17"/>
      <c r="D268" s="18"/>
      <c r="E268" s="18"/>
      <c r="F268" s="19"/>
      <c r="G268" s="15"/>
      <c r="H268" s="13"/>
      <c r="I268" s="35"/>
      <c r="J268" s="15"/>
      <c r="K268" s="20"/>
    </row>
    <row r="269" spans="1:11">
      <c r="A269" s="15">
        <v>62</v>
      </c>
      <c r="B269" s="16" t="s">
        <v>58</v>
      </c>
      <c r="C269" s="17" t="s">
        <v>59</v>
      </c>
      <c r="D269" s="18"/>
      <c r="E269" s="18"/>
      <c r="F269" s="19"/>
      <c r="G269" s="15"/>
      <c r="H269" s="13"/>
      <c r="I269" s="35"/>
      <c r="J269" s="15"/>
      <c r="K269" s="20"/>
    </row>
    <row r="270" spans="1:11">
      <c r="A270" s="15" t="s">
        <v>21</v>
      </c>
      <c r="B270" s="16"/>
      <c r="C270" s="17" t="s">
        <v>107</v>
      </c>
      <c r="D270" s="18"/>
      <c r="E270" s="18"/>
      <c r="F270" s="19"/>
      <c r="G270" s="15" t="s">
        <v>24</v>
      </c>
      <c r="H270" s="13"/>
      <c r="I270" s="35">
        <v>811</v>
      </c>
      <c r="J270" s="15"/>
      <c r="K270" s="20">
        <f>ROUND(J270*I270,2)</f>
        <v>0</v>
      </c>
    </row>
    <row r="271" spans="1:11">
      <c r="A271" s="15"/>
      <c r="B271" s="16"/>
      <c r="C271" s="17"/>
      <c r="D271" s="18"/>
      <c r="E271" s="18"/>
      <c r="F271" s="19"/>
      <c r="G271" s="15"/>
      <c r="H271" s="13"/>
      <c r="I271" s="35"/>
      <c r="J271" s="15"/>
      <c r="K271" s="20"/>
    </row>
    <row r="272" spans="1:11">
      <c r="A272" s="15">
        <v>63</v>
      </c>
      <c r="B272" s="16" t="s">
        <v>19</v>
      </c>
      <c r="C272" s="17" t="s">
        <v>134</v>
      </c>
      <c r="D272" s="18"/>
      <c r="E272" s="18"/>
      <c r="F272" s="19"/>
      <c r="G272" s="15"/>
      <c r="H272" s="13"/>
      <c r="I272" s="35"/>
      <c r="J272" s="15"/>
      <c r="K272" s="20"/>
    </row>
    <row r="273" spans="1:11">
      <c r="A273" s="15"/>
      <c r="B273" s="16"/>
      <c r="C273" s="17" t="s">
        <v>62</v>
      </c>
      <c r="D273" s="18"/>
      <c r="E273" s="18"/>
      <c r="F273" s="19"/>
      <c r="G273" s="15" t="s">
        <v>24</v>
      </c>
      <c r="H273" s="13"/>
      <c r="I273" s="35">
        <v>811</v>
      </c>
      <c r="J273" s="15"/>
      <c r="K273" s="20">
        <f>ROUND(J273*I273,2)</f>
        <v>0</v>
      </c>
    </row>
    <row r="274" spans="1:11">
      <c r="A274" s="15" t="s">
        <v>21</v>
      </c>
      <c r="B274" s="16"/>
      <c r="C274" s="23"/>
      <c r="D274" s="18"/>
      <c r="E274" s="18"/>
      <c r="F274" s="19"/>
      <c r="G274" s="15"/>
      <c r="H274" s="13"/>
      <c r="I274" s="35"/>
      <c r="J274" s="15"/>
      <c r="K274" s="20"/>
    </row>
    <row r="275" spans="1:11">
      <c r="A275" s="15">
        <v>64</v>
      </c>
      <c r="B275" s="16" t="s">
        <v>25</v>
      </c>
      <c r="C275" s="17" t="s">
        <v>184</v>
      </c>
      <c r="D275" s="18"/>
      <c r="E275" s="18"/>
      <c r="F275" s="19"/>
      <c r="G275" s="15" t="s">
        <v>30</v>
      </c>
      <c r="H275" s="13"/>
      <c r="I275" s="35">
        <v>41</v>
      </c>
      <c r="J275" s="15"/>
      <c r="K275" s="20">
        <f>ROUND(J275*I275,2)</f>
        <v>0</v>
      </c>
    </row>
    <row r="276" spans="1:11">
      <c r="A276" s="15" t="s">
        <v>21</v>
      </c>
      <c r="B276" s="16"/>
      <c r="C276" s="17"/>
      <c r="D276" s="18"/>
      <c r="E276" s="18"/>
      <c r="F276" s="19"/>
      <c r="G276" s="15"/>
      <c r="H276" s="13"/>
      <c r="I276" s="35"/>
      <c r="J276" s="15"/>
      <c r="K276" s="20"/>
    </row>
    <row r="277" spans="1:11">
      <c r="A277" s="15">
        <v>65</v>
      </c>
      <c r="B277" s="16" t="s">
        <v>19</v>
      </c>
      <c r="C277" s="17" t="s">
        <v>135</v>
      </c>
      <c r="D277" s="18"/>
      <c r="E277" s="18"/>
      <c r="F277" s="19"/>
      <c r="G277" s="15"/>
      <c r="H277" s="13"/>
      <c r="I277" s="35"/>
      <c r="J277" s="15"/>
      <c r="K277" s="20"/>
    </row>
    <row r="278" spans="1:11">
      <c r="A278" s="15" t="s">
        <v>21</v>
      </c>
      <c r="B278" s="16"/>
      <c r="C278" s="17" t="s">
        <v>136</v>
      </c>
      <c r="D278" s="18"/>
      <c r="E278" s="18"/>
      <c r="F278" s="19"/>
      <c r="G278" s="15" t="s">
        <v>24</v>
      </c>
      <c r="H278" s="13"/>
      <c r="I278" s="35">
        <v>1100.0000000000007</v>
      </c>
      <c r="J278" s="15"/>
      <c r="K278" s="20">
        <f>ROUND(J278*I278,2)</f>
        <v>0</v>
      </c>
    </row>
    <row r="279" spans="1:11">
      <c r="A279" s="15" t="s">
        <v>21</v>
      </c>
      <c r="B279" s="16"/>
      <c r="C279" s="23"/>
      <c r="D279" s="24"/>
      <c r="E279" s="24"/>
      <c r="F279" s="25"/>
      <c r="G279" s="26"/>
      <c r="H279" s="23"/>
      <c r="I279" s="25"/>
      <c r="J279" s="15"/>
      <c r="K279" s="20"/>
    </row>
    <row r="280" spans="1:11">
      <c r="A280" s="15">
        <v>66</v>
      </c>
      <c r="B280" s="16" t="s">
        <v>56</v>
      </c>
      <c r="C280" s="17" t="s">
        <v>137</v>
      </c>
      <c r="D280" s="18"/>
      <c r="E280" s="18"/>
      <c r="F280" s="19"/>
      <c r="G280" s="15"/>
      <c r="H280" s="13"/>
      <c r="I280" s="35"/>
      <c r="J280" s="15"/>
      <c r="K280" s="20"/>
    </row>
    <row r="281" spans="1:11">
      <c r="A281" s="15" t="s">
        <v>21</v>
      </c>
      <c r="B281" s="16"/>
      <c r="C281" s="17" t="s">
        <v>138</v>
      </c>
      <c r="D281" s="18"/>
      <c r="E281" s="18"/>
      <c r="F281" s="19"/>
      <c r="G281" s="15" t="s">
        <v>24</v>
      </c>
      <c r="H281" s="13"/>
      <c r="I281" s="35">
        <v>1100.0000000000007</v>
      </c>
      <c r="J281" s="15"/>
      <c r="K281" s="20">
        <f>ROUND(J281*I281,2)</f>
        <v>0</v>
      </c>
    </row>
    <row r="282" spans="1:11">
      <c r="A282" s="15"/>
      <c r="B282" s="16"/>
      <c r="C282" s="17"/>
      <c r="D282" s="18"/>
      <c r="E282" s="18"/>
      <c r="F282" s="19"/>
      <c r="G282" s="15"/>
      <c r="H282" s="13"/>
      <c r="I282" s="35"/>
      <c r="J282" s="15"/>
      <c r="K282" s="20"/>
    </row>
    <row r="283" spans="1:11">
      <c r="A283" s="15">
        <v>67</v>
      </c>
      <c r="B283" s="16" t="s">
        <v>19</v>
      </c>
      <c r="C283" s="17" t="s">
        <v>139</v>
      </c>
      <c r="D283" s="18"/>
      <c r="E283" s="18"/>
      <c r="F283" s="19"/>
      <c r="G283" s="15"/>
      <c r="H283" s="13"/>
      <c r="I283" s="35"/>
      <c r="J283" s="15"/>
      <c r="K283" s="20"/>
    </row>
    <row r="284" spans="1:11">
      <c r="A284" s="15"/>
      <c r="B284" s="16"/>
      <c r="C284" s="17" t="s">
        <v>140</v>
      </c>
      <c r="D284" s="18"/>
      <c r="E284" s="18"/>
      <c r="F284" s="19"/>
      <c r="G284" s="15" t="s">
        <v>24</v>
      </c>
      <c r="H284" s="13"/>
      <c r="I284" s="35">
        <v>4400</v>
      </c>
      <c r="J284" s="15"/>
      <c r="K284" s="20">
        <f>ROUND(J284*I284,2)</f>
        <v>0</v>
      </c>
    </row>
    <row r="285" spans="1:11">
      <c r="A285" s="15" t="s">
        <v>21</v>
      </c>
      <c r="B285" s="16"/>
      <c r="C285" s="17"/>
      <c r="D285" s="18"/>
      <c r="E285" s="18"/>
      <c r="F285" s="19"/>
      <c r="G285" s="15"/>
      <c r="H285" s="13"/>
      <c r="I285" s="35"/>
      <c r="J285" s="15"/>
      <c r="K285" s="20"/>
    </row>
    <row r="286" spans="1:11">
      <c r="A286" s="15">
        <v>68</v>
      </c>
      <c r="B286" s="16" t="s">
        <v>56</v>
      </c>
      <c r="C286" s="17" t="s">
        <v>141</v>
      </c>
      <c r="D286" s="18"/>
      <c r="E286" s="18"/>
      <c r="F286" s="19"/>
      <c r="G286" s="15" t="s">
        <v>24</v>
      </c>
      <c r="H286" s="13"/>
      <c r="I286" s="35">
        <v>4400</v>
      </c>
      <c r="J286" s="15"/>
      <c r="K286" s="20">
        <f>ROUND(J286*I286,2)</f>
        <v>0</v>
      </c>
    </row>
    <row r="287" spans="1:11">
      <c r="A287" s="15" t="s">
        <v>21</v>
      </c>
      <c r="B287" s="16"/>
      <c r="C287" s="17"/>
      <c r="D287" s="18"/>
      <c r="E287" s="18"/>
      <c r="F287" s="19"/>
      <c r="G287" s="15"/>
      <c r="H287" s="13"/>
      <c r="I287" s="35"/>
      <c r="J287" s="15"/>
      <c r="K287" s="20"/>
    </row>
    <row r="288" spans="1:11">
      <c r="A288" s="15">
        <v>69</v>
      </c>
      <c r="B288" s="16" t="s">
        <v>19</v>
      </c>
      <c r="C288" s="17" t="s">
        <v>135</v>
      </c>
      <c r="D288" s="18"/>
      <c r="E288" s="18"/>
      <c r="F288" s="19"/>
      <c r="G288" s="15"/>
      <c r="H288" s="13"/>
      <c r="I288" s="35"/>
      <c r="J288" s="15"/>
      <c r="K288" s="20"/>
    </row>
    <row r="289" spans="1:11">
      <c r="A289" s="15" t="s">
        <v>21</v>
      </c>
      <c r="B289" s="16"/>
      <c r="C289" s="17" t="s">
        <v>142</v>
      </c>
      <c r="D289" s="18"/>
      <c r="E289" s="18"/>
      <c r="F289" s="19"/>
      <c r="G289" s="15" t="s">
        <v>24</v>
      </c>
      <c r="H289" s="13"/>
      <c r="I289" s="35">
        <v>8076</v>
      </c>
      <c r="J289" s="15"/>
      <c r="K289" s="20">
        <f>ROUND(J289*I289,2)</f>
        <v>0</v>
      </c>
    </row>
    <row r="290" spans="1:11">
      <c r="A290" s="15" t="s">
        <v>21</v>
      </c>
      <c r="B290" s="16"/>
      <c r="C290" s="17"/>
      <c r="D290" s="18"/>
      <c r="E290" s="18"/>
      <c r="F290" s="19"/>
      <c r="G290" s="15"/>
      <c r="H290" s="13"/>
      <c r="I290" s="35"/>
      <c r="J290" s="15"/>
      <c r="K290" s="20"/>
    </row>
    <row r="291" spans="1:11">
      <c r="A291" s="15">
        <v>70</v>
      </c>
      <c r="B291" s="16" t="s">
        <v>25</v>
      </c>
      <c r="C291" s="17" t="s">
        <v>143</v>
      </c>
      <c r="D291" s="18"/>
      <c r="E291" s="18"/>
      <c r="F291" s="19"/>
      <c r="G291" s="15" t="s">
        <v>144</v>
      </c>
      <c r="H291" s="13"/>
      <c r="I291" s="35">
        <v>2024</v>
      </c>
      <c r="J291" s="15"/>
      <c r="K291" s="20">
        <f>ROUND(J291*I291,2)</f>
        <v>0</v>
      </c>
    </row>
    <row r="292" spans="1:11">
      <c r="A292" s="15" t="s">
        <v>21</v>
      </c>
      <c r="B292" s="16"/>
      <c r="C292" s="17" t="s">
        <v>145</v>
      </c>
      <c r="D292" s="18"/>
      <c r="E292" s="18"/>
      <c r="F292" s="19"/>
      <c r="G292" s="15"/>
      <c r="H292" s="13"/>
      <c r="I292" s="35"/>
      <c r="J292" s="15"/>
      <c r="K292" s="20"/>
    </row>
    <row r="293" spans="1:11">
      <c r="A293" s="15" t="s">
        <v>21</v>
      </c>
      <c r="B293" s="16"/>
      <c r="C293" s="17"/>
      <c r="D293" s="18"/>
      <c r="E293" s="18"/>
      <c r="F293" s="19"/>
      <c r="G293" s="15"/>
      <c r="H293" s="13"/>
      <c r="I293" s="35"/>
      <c r="J293" s="15"/>
      <c r="K293" s="20"/>
    </row>
    <row r="294" spans="1:11">
      <c r="A294" s="15">
        <v>71</v>
      </c>
      <c r="B294" s="16" t="s">
        <v>19</v>
      </c>
      <c r="C294" s="17" t="s">
        <v>135</v>
      </c>
      <c r="D294" s="18"/>
      <c r="E294" s="18"/>
      <c r="F294" s="19"/>
      <c r="G294" s="15"/>
      <c r="H294" s="13"/>
      <c r="I294" s="35"/>
      <c r="J294" s="15"/>
      <c r="K294" s="20"/>
    </row>
    <row r="295" spans="1:11">
      <c r="A295" s="15" t="s">
        <v>21</v>
      </c>
      <c r="B295" s="16"/>
      <c r="C295" s="17" t="s">
        <v>142</v>
      </c>
      <c r="D295" s="18"/>
      <c r="E295" s="18"/>
      <c r="F295" s="19"/>
      <c r="G295" s="15" t="s">
        <v>24</v>
      </c>
      <c r="H295" s="13"/>
      <c r="I295" s="35">
        <v>12476</v>
      </c>
      <c r="J295" s="15"/>
      <c r="K295" s="20">
        <f>ROUND(J295*I295,2)</f>
        <v>0</v>
      </c>
    </row>
    <row r="296" spans="1:11">
      <c r="A296" s="15"/>
      <c r="B296" s="16"/>
      <c r="C296" s="17"/>
      <c r="D296" s="18"/>
      <c r="E296" s="18"/>
      <c r="F296" s="19"/>
      <c r="G296" s="15"/>
      <c r="H296" s="13"/>
      <c r="I296" s="35"/>
      <c r="J296" s="15"/>
      <c r="K296" s="20"/>
    </row>
    <row r="297" spans="1:11">
      <c r="A297" s="15">
        <v>72</v>
      </c>
      <c r="B297" s="16" t="s">
        <v>63</v>
      </c>
      <c r="C297" s="17" t="s">
        <v>146</v>
      </c>
      <c r="D297" s="18"/>
      <c r="E297" s="18"/>
      <c r="F297" s="19"/>
      <c r="G297" s="15" t="s">
        <v>24</v>
      </c>
      <c r="H297" s="13"/>
      <c r="I297" s="35">
        <v>12236</v>
      </c>
      <c r="J297" s="15"/>
      <c r="K297" s="20">
        <f>ROUND(J297*I297,2)</f>
        <v>0</v>
      </c>
    </row>
    <row r="298" spans="1:11">
      <c r="A298" s="15"/>
      <c r="B298" s="16"/>
      <c r="C298" s="17" t="s">
        <v>145</v>
      </c>
      <c r="D298" s="18"/>
      <c r="E298" s="18"/>
      <c r="F298" s="19"/>
      <c r="G298" s="15"/>
      <c r="H298" s="13"/>
      <c r="I298" s="35"/>
      <c r="J298" s="15"/>
      <c r="K298" s="20"/>
    </row>
    <row r="299" spans="1:11">
      <c r="A299" s="15" t="s">
        <v>21</v>
      </c>
      <c r="B299" s="16"/>
      <c r="C299" s="17"/>
      <c r="D299" s="18"/>
      <c r="E299" s="18"/>
      <c r="F299" s="19"/>
      <c r="G299" s="15"/>
      <c r="H299" s="13"/>
      <c r="I299" s="35"/>
      <c r="J299" s="15"/>
      <c r="K299" s="20"/>
    </row>
    <row r="300" spans="1:11">
      <c r="A300" s="15" t="s">
        <v>21</v>
      </c>
      <c r="B300" s="16"/>
      <c r="C300" s="89" t="s">
        <v>147</v>
      </c>
      <c r="D300" s="90"/>
      <c r="E300" s="90"/>
      <c r="F300" s="91"/>
      <c r="G300" s="15"/>
      <c r="H300" s="13"/>
      <c r="I300" s="35"/>
      <c r="J300" s="15"/>
      <c r="K300" s="20"/>
    </row>
    <row r="301" spans="1:11">
      <c r="A301" s="15" t="s">
        <v>21</v>
      </c>
      <c r="B301" s="16"/>
      <c r="C301" s="17"/>
      <c r="D301" s="18"/>
      <c r="E301" s="18"/>
      <c r="F301" s="19"/>
      <c r="G301" s="15"/>
      <c r="H301" s="13"/>
      <c r="I301" s="35"/>
      <c r="J301" s="15"/>
      <c r="K301" s="20"/>
    </row>
    <row r="302" spans="1:11">
      <c r="A302" s="15">
        <v>73</v>
      </c>
      <c r="B302" s="16" t="s">
        <v>50</v>
      </c>
      <c r="C302" s="17" t="s">
        <v>148</v>
      </c>
      <c r="D302" s="18"/>
      <c r="E302" s="18"/>
      <c r="F302" s="19"/>
      <c r="G302" s="15" t="s">
        <v>52</v>
      </c>
      <c r="H302" s="13"/>
      <c r="I302" s="35">
        <v>71</v>
      </c>
      <c r="J302" s="15"/>
      <c r="K302" s="20">
        <f>ROUND(J302*I302,2)</f>
        <v>0</v>
      </c>
    </row>
    <row r="303" spans="1:11">
      <c r="A303" s="15" t="s">
        <v>21</v>
      </c>
      <c r="B303" s="16"/>
      <c r="C303" s="17"/>
      <c r="D303" s="18"/>
      <c r="E303" s="18"/>
      <c r="F303" s="19"/>
      <c r="G303" s="15"/>
      <c r="H303" s="13"/>
      <c r="I303" s="35"/>
      <c r="J303" s="15"/>
      <c r="K303" s="20"/>
    </row>
    <row r="304" spans="1:11">
      <c r="A304" s="15">
        <v>74</v>
      </c>
      <c r="B304" s="16" t="s">
        <v>50</v>
      </c>
      <c r="C304" s="17" t="s">
        <v>149</v>
      </c>
      <c r="D304" s="18"/>
      <c r="E304" s="18"/>
      <c r="F304" s="19"/>
      <c r="G304" s="15" t="s">
        <v>52</v>
      </c>
      <c r="H304" s="13"/>
      <c r="I304" s="35">
        <v>99</v>
      </c>
      <c r="J304" s="15"/>
      <c r="K304" s="20">
        <f>ROUND(J304*I304,2)</f>
        <v>0</v>
      </c>
    </row>
    <row r="305" spans="1:11">
      <c r="A305" s="15" t="s">
        <v>21</v>
      </c>
      <c r="B305" s="16"/>
      <c r="C305" s="17"/>
      <c r="D305" s="18"/>
      <c r="E305" s="18"/>
      <c r="F305" s="19"/>
      <c r="G305" s="15"/>
      <c r="H305" s="13"/>
      <c r="I305" s="35"/>
      <c r="J305" s="15"/>
      <c r="K305" s="20"/>
    </row>
    <row r="306" spans="1:11">
      <c r="A306" s="15">
        <v>75</v>
      </c>
      <c r="B306" s="16" t="s">
        <v>50</v>
      </c>
      <c r="C306" s="17" t="s">
        <v>150</v>
      </c>
      <c r="D306" s="18"/>
      <c r="E306" s="18"/>
      <c r="F306" s="19"/>
      <c r="G306" s="15" t="s">
        <v>52</v>
      </c>
      <c r="H306" s="13"/>
      <c r="I306" s="35">
        <v>170</v>
      </c>
      <c r="J306" s="15"/>
      <c r="K306" s="20">
        <f>ROUND(J306*I306,2)</f>
        <v>0</v>
      </c>
    </row>
    <row r="307" spans="1:11">
      <c r="A307" s="15" t="s">
        <v>21</v>
      </c>
      <c r="B307" s="16"/>
      <c r="C307" s="17"/>
      <c r="D307" s="18"/>
      <c r="E307" s="18"/>
      <c r="F307" s="19"/>
      <c r="G307" s="15"/>
      <c r="H307" s="13"/>
      <c r="I307" s="35"/>
      <c r="J307" s="15"/>
      <c r="K307" s="20"/>
    </row>
    <row r="308" spans="1:11">
      <c r="A308" s="15">
        <v>76</v>
      </c>
      <c r="B308" s="16" t="s">
        <v>50</v>
      </c>
      <c r="C308" s="17" t="s">
        <v>151</v>
      </c>
      <c r="D308" s="18"/>
      <c r="E308" s="18"/>
      <c r="F308" s="19"/>
      <c r="G308" s="15" t="s">
        <v>52</v>
      </c>
      <c r="H308" s="13"/>
      <c r="I308" s="35">
        <v>323</v>
      </c>
      <c r="J308" s="15"/>
      <c r="K308" s="20">
        <f>ROUND(J308*I308,2)</f>
        <v>0</v>
      </c>
    </row>
    <row r="309" spans="1:11" hidden="1">
      <c r="A309" s="15" t="s">
        <v>21</v>
      </c>
      <c r="B309" s="16"/>
      <c r="C309" s="17"/>
      <c r="D309" s="18"/>
      <c r="E309" s="18"/>
      <c r="F309" s="19"/>
      <c r="G309" s="15"/>
      <c r="H309" s="13"/>
      <c r="I309" s="35"/>
      <c r="J309" s="15"/>
      <c r="K309" s="20"/>
    </row>
    <row r="310" spans="1:11" hidden="1">
      <c r="A310" s="15" t="s">
        <v>21</v>
      </c>
      <c r="B310" s="16"/>
      <c r="C310" s="17"/>
      <c r="D310" s="37"/>
      <c r="E310" s="18"/>
      <c r="F310" s="19"/>
      <c r="G310" s="15"/>
      <c r="H310" s="13"/>
      <c r="I310" s="36"/>
      <c r="J310" s="15"/>
      <c r="K310" s="20"/>
    </row>
    <row r="311" spans="1:11" hidden="1">
      <c r="A311" s="15" t="s">
        <v>21</v>
      </c>
      <c r="B311" s="16"/>
      <c r="C311" s="17"/>
      <c r="D311" s="37"/>
      <c r="E311" s="18"/>
      <c r="F311" s="19"/>
      <c r="G311" s="15"/>
      <c r="H311" s="13"/>
      <c r="I311" s="36"/>
      <c r="J311" s="15"/>
      <c r="K311" s="20"/>
    </row>
    <row r="312" spans="1:11" hidden="1">
      <c r="A312" s="15" t="s">
        <v>21</v>
      </c>
      <c r="B312" s="16"/>
      <c r="C312" s="23"/>
      <c r="D312" s="24"/>
      <c r="E312" s="24"/>
      <c r="F312" s="25"/>
      <c r="G312" s="26"/>
      <c r="H312" s="23"/>
      <c r="I312" s="25"/>
      <c r="J312" s="15"/>
      <c r="K312" s="20"/>
    </row>
    <row r="313" spans="1:11" hidden="1">
      <c r="A313" s="15" t="s">
        <v>21</v>
      </c>
      <c r="B313" s="16"/>
      <c r="C313" s="38" t="s">
        <v>152</v>
      </c>
      <c r="D313" s="37"/>
      <c r="E313" s="18"/>
      <c r="F313" s="19"/>
      <c r="G313" s="15"/>
      <c r="H313" s="13"/>
      <c r="I313" s="36"/>
      <c r="J313" s="15"/>
      <c r="K313" s="20"/>
    </row>
    <row r="314" spans="1:11" hidden="1">
      <c r="A314" s="15" t="s">
        <v>21</v>
      </c>
      <c r="B314" s="16"/>
      <c r="C314" s="38" t="s">
        <v>153</v>
      </c>
      <c r="D314" s="37"/>
      <c r="E314" s="18"/>
      <c r="F314" s="19"/>
      <c r="G314" s="15"/>
      <c r="H314" s="13"/>
      <c r="I314" s="36"/>
      <c r="J314" s="15"/>
      <c r="K314" s="20"/>
    </row>
    <row r="315" spans="1:11" hidden="1">
      <c r="A315" s="15" t="s">
        <v>21</v>
      </c>
      <c r="B315" s="16"/>
      <c r="C315" s="38" t="s">
        <v>154</v>
      </c>
      <c r="D315" s="37"/>
      <c r="E315" s="18"/>
      <c r="F315" s="19"/>
      <c r="G315" s="15" t="s">
        <v>36</v>
      </c>
      <c r="H315" s="13"/>
      <c r="I315" s="36">
        <v>0</v>
      </c>
      <c r="J315" s="15"/>
      <c r="K315" s="20"/>
    </row>
    <row r="316" spans="1:11">
      <c r="A316" s="15" t="s">
        <v>21</v>
      </c>
      <c r="B316" s="16"/>
      <c r="C316" s="38"/>
      <c r="D316" s="37"/>
      <c r="E316" s="18"/>
      <c r="F316" s="19"/>
      <c r="G316" s="15"/>
      <c r="H316" s="13"/>
      <c r="I316" s="36"/>
      <c r="J316" s="15"/>
      <c r="K316" s="20"/>
    </row>
    <row r="317" spans="1:11">
      <c r="A317" s="15">
        <v>77</v>
      </c>
      <c r="B317" s="16" t="s">
        <v>50</v>
      </c>
      <c r="C317" s="38" t="s">
        <v>155</v>
      </c>
      <c r="D317" s="37"/>
      <c r="E317" s="18"/>
      <c r="F317" s="19"/>
      <c r="G317" s="15"/>
      <c r="H317" s="13"/>
      <c r="I317" s="36"/>
      <c r="J317" s="15"/>
      <c r="K317" s="20"/>
    </row>
    <row r="318" spans="1:11">
      <c r="A318" s="15" t="s">
        <v>21</v>
      </c>
      <c r="B318" s="16"/>
      <c r="C318" s="38" t="s">
        <v>156</v>
      </c>
      <c r="D318" s="37" t="s">
        <v>157</v>
      </c>
      <c r="E318" s="18"/>
      <c r="F318" s="19"/>
      <c r="G318" s="15" t="s">
        <v>52</v>
      </c>
      <c r="H318" s="13"/>
      <c r="I318" s="36">
        <v>450</v>
      </c>
      <c r="J318" s="15"/>
      <c r="K318" s="20">
        <f>ROUND(J318*I318,2)</f>
        <v>0</v>
      </c>
    </row>
    <row r="319" spans="1:11">
      <c r="A319" s="15" t="s">
        <v>21</v>
      </c>
      <c r="B319" s="16"/>
      <c r="C319" s="38"/>
      <c r="D319" s="37"/>
      <c r="E319" s="18"/>
      <c r="F319" s="19"/>
      <c r="G319" s="15"/>
      <c r="H319" s="13"/>
      <c r="I319" s="36"/>
      <c r="J319" s="15"/>
      <c r="K319" s="20"/>
    </row>
    <row r="320" spans="1:11">
      <c r="A320" s="15">
        <v>78</v>
      </c>
      <c r="B320" s="16" t="s">
        <v>38</v>
      </c>
      <c r="C320" s="17" t="s">
        <v>158</v>
      </c>
      <c r="D320" s="37"/>
      <c r="E320" s="18"/>
      <c r="F320" s="19"/>
      <c r="G320" s="15"/>
      <c r="H320" s="13"/>
      <c r="I320" s="36"/>
      <c r="J320" s="15"/>
      <c r="K320" s="20"/>
    </row>
    <row r="321" spans="1:11">
      <c r="A321" s="15"/>
      <c r="B321" s="16"/>
      <c r="C321" s="17" t="s">
        <v>22</v>
      </c>
      <c r="D321" s="37" t="s">
        <v>159</v>
      </c>
      <c r="E321" s="18"/>
      <c r="F321" s="19"/>
      <c r="G321" s="26"/>
      <c r="H321" s="13"/>
      <c r="I321" s="36"/>
      <c r="J321" s="15"/>
      <c r="K321" s="20"/>
    </row>
    <row r="322" spans="1:11">
      <c r="A322" s="15"/>
      <c r="B322" s="16"/>
      <c r="C322" s="17"/>
      <c r="D322" s="37" t="s">
        <v>160</v>
      </c>
      <c r="E322" s="18"/>
      <c r="F322" s="19"/>
      <c r="G322" s="15" t="s">
        <v>24</v>
      </c>
      <c r="H322" s="13"/>
      <c r="I322" s="36">
        <v>9120</v>
      </c>
      <c r="J322" s="15"/>
      <c r="K322" s="20">
        <f>ROUND(J322*I322,2)</f>
        <v>0</v>
      </c>
    </row>
    <row r="323" spans="1:11">
      <c r="A323" s="15"/>
      <c r="B323" s="16"/>
      <c r="C323" s="17"/>
      <c r="D323" s="37"/>
      <c r="E323" s="18"/>
      <c r="F323" s="19"/>
      <c r="G323" s="15"/>
      <c r="H323" s="13"/>
      <c r="I323" s="39"/>
      <c r="J323" s="15"/>
      <c r="K323" s="20"/>
    </row>
    <row r="324" spans="1:11">
      <c r="A324" s="15"/>
      <c r="B324" s="16"/>
      <c r="C324" s="89" t="s">
        <v>161</v>
      </c>
      <c r="D324" s="90"/>
      <c r="E324" s="90"/>
      <c r="F324" s="91"/>
      <c r="G324" s="15"/>
      <c r="H324" s="13"/>
      <c r="I324" s="39"/>
      <c r="J324" s="15"/>
      <c r="K324" s="20"/>
    </row>
    <row r="325" spans="1:11">
      <c r="A325" s="15"/>
      <c r="B325" s="16"/>
      <c r="C325" s="17"/>
      <c r="D325" s="37"/>
      <c r="E325" s="18"/>
      <c r="F325" s="19"/>
      <c r="G325" s="15"/>
      <c r="H325" s="13"/>
      <c r="I325" s="39"/>
      <c r="J325" s="15"/>
      <c r="K325" s="20"/>
    </row>
    <row r="326" spans="1:11">
      <c r="A326" s="40">
        <v>79</v>
      </c>
      <c r="B326" s="16" t="s">
        <v>50</v>
      </c>
      <c r="C326" s="28" t="s">
        <v>162</v>
      </c>
      <c r="D326" s="29"/>
      <c r="E326" s="29"/>
      <c r="F326" s="41"/>
      <c r="G326" s="40" t="s">
        <v>52</v>
      </c>
      <c r="H326" s="42"/>
      <c r="I326" s="32">
        <v>24.9</v>
      </c>
      <c r="J326" s="15"/>
      <c r="K326" s="20"/>
    </row>
    <row r="327" spans="1:11">
      <c r="A327" s="40"/>
      <c r="B327" s="16"/>
      <c r="C327" s="28" t="s">
        <v>163</v>
      </c>
      <c r="D327" s="29"/>
      <c r="E327" s="29"/>
      <c r="F327" s="41"/>
      <c r="G327" s="40"/>
      <c r="H327" s="42"/>
      <c r="I327" s="32"/>
      <c r="J327" s="15"/>
      <c r="K327" s="20"/>
    </row>
    <row r="328" spans="1:11">
      <c r="A328" s="15"/>
      <c r="B328" s="16"/>
      <c r="C328" s="17"/>
      <c r="D328" s="37"/>
      <c r="E328" s="18"/>
      <c r="F328" s="19"/>
      <c r="G328" s="15"/>
      <c r="H328" s="13"/>
      <c r="I328" s="39"/>
      <c r="J328" s="15"/>
      <c r="K328" s="20"/>
    </row>
    <row r="329" spans="1:11">
      <c r="A329" s="40">
        <v>80</v>
      </c>
      <c r="B329" s="16" t="s">
        <v>50</v>
      </c>
      <c r="C329" s="28" t="s">
        <v>164</v>
      </c>
      <c r="D329" s="29"/>
      <c r="E329" s="29"/>
      <c r="F329" s="41"/>
      <c r="G329" s="40" t="s">
        <v>52</v>
      </c>
      <c r="H329" s="42"/>
      <c r="I329" s="32">
        <v>1.8</v>
      </c>
      <c r="J329" s="15"/>
      <c r="K329" s="20"/>
    </row>
    <row r="330" spans="1:11">
      <c r="A330" s="16"/>
      <c r="B330" s="16"/>
      <c r="C330" s="28" t="s">
        <v>165</v>
      </c>
      <c r="D330" s="29"/>
      <c r="E330" s="29"/>
      <c r="F330" s="41"/>
      <c r="G330" s="40"/>
      <c r="H330" s="42"/>
      <c r="I330" s="32"/>
      <c r="J330" s="15"/>
      <c r="K330" s="20"/>
    </row>
    <row r="331" spans="1:11">
      <c r="A331" s="15"/>
      <c r="B331" s="16"/>
      <c r="C331" s="17"/>
      <c r="D331" s="37"/>
      <c r="E331" s="18"/>
      <c r="F331" s="19"/>
      <c r="G331" s="15"/>
      <c r="H331" s="13"/>
      <c r="I331" s="39"/>
      <c r="J331" s="15"/>
      <c r="K331" s="20"/>
    </row>
    <row r="332" spans="1:11">
      <c r="A332" s="43">
        <v>81</v>
      </c>
      <c r="B332" s="44" t="s">
        <v>111</v>
      </c>
      <c r="C332" s="28" t="s">
        <v>166</v>
      </c>
      <c r="D332" s="45"/>
      <c r="E332" s="45"/>
      <c r="F332" s="46"/>
      <c r="G332" s="43" t="s">
        <v>24</v>
      </c>
      <c r="H332" s="47"/>
      <c r="I332" s="48">
        <v>46.2</v>
      </c>
      <c r="J332" s="15"/>
      <c r="K332" s="20"/>
    </row>
    <row r="333" spans="1:11">
      <c r="A333" s="43"/>
      <c r="B333" s="44"/>
      <c r="C333" s="28" t="s">
        <v>167</v>
      </c>
      <c r="D333" s="45"/>
      <c r="E333" s="45"/>
      <c r="F333" s="46"/>
      <c r="G333" s="43"/>
      <c r="H333" s="47"/>
      <c r="I333" s="48"/>
      <c r="J333" s="15"/>
      <c r="K333" s="20"/>
    </row>
    <row r="334" spans="1:11">
      <c r="A334" s="15"/>
      <c r="B334" s="16"/>
      <c r="C334" s="17"/>
      <c r="D334" s="37"/>
      <c r="E334" s="18"/>
      <c r="F334" s="19"/>
      <c r="G334" s="15"/>
      <c r="H334" s="13"/>
      <c r="I334" s="39"/>
      <c r="J334" s="15"/>
      <c r="K334" s="20"/>
    </row>
    <row r="335" spans="1:11">
      <c r="A335" s="43">
        <v>82</v>
      </c>
      <c r="B335" s="44" t="s">
        <v>111</v>
      </c>
      <c r="C335" s="28" t="s">
        <v>168</v>
      </c>
      <c r="D335" s="45"/>
      <c r="E335" s="45"/>
      <c r="F335" s="46"/>
      <c r="G335" s="43" t="s">
        <v>36</v>
      </c>
      <c r="H335" s="47"/>
      <c r="I335" s="48">
        <v>15.8</v>
      </c>
      <c r="J335" s="15"/>
      <c r="K335" s="20"/>
    </row>
    <row r="336" spans="1:11">
      <c r="A336" s="15"/>
      <c r="B336" s="16"/>
      <c r="C336" s="17"/>
      <c r="D336" s="37"/>
      <c r="E336" s="18"/>
      <c r="F336" s="19"/>
      <c r="G336" s="15"/>
      <c r="H336" s="13"/>
      <c r="I336" s="39"/>
      <c r="J336" s="15"/>
      <c r="K336" s="20"/>
    </row>
    <row r="337" spans="1:11">
      <c r="A337" s="43">
        <v>83</v>
      </c>
      <c r="B337" s="44" t="s">
        <v>111</v>
      </c>
      <c r="C337" s="28" t="s">
        <v>169</v>
      </c>
      <c r="D337" s="45"/>
      <c r="E337" s="45"/>
      <c r="F337" s="46"/>
      <c r="G337" s="43" t="s">
        <v>170</v>
      </c>
      <c r="H337" s="47"/>
      <c r="I337" s="48">
        <v>1</v>
      </c>
      <c r="J337" s="15"/>
      <c r="K337" s="20"/>
    </row>
    <row r="338" spans="1:11">
      <c r="A338" s="15"/>
      <c r="B338" s="16"/>
      <c r="C338" s="17"/>
      <c r="D338" s="37"/>
      <c r="E338" s="18"/>
      <c r="F338" s="19"/>
      <c r="G338" s="15"/>
      <c r="H338" s="13"/>
      <c r="I338" s="39"/>
      <c r="J338" s="15"/>
      <c r="K338" s="20"/>
    </row>
    <row r="339" spans="1:11">
      <c r="A339" s="43">
        <v>84</v>
      </c>
      <c r="B339" s="44" t="s">
        <v>111</v>
      </c>
      <c r="C339" s="49" t="s">
        <v>171</v>
      </c>
      <c r="D339" s="45"/>
      <c r="E339" s="45"/>
      <c r="F339" s="46"/>
      <c r="G339" s="43" t="s">
        <v>36</v>
      </c>
      <c r="H339" s="47"/>
      <c r="I339" s="48">
        <v>8.1999999999999993</v>
      </c>
      <c r="J339" s="15"/>
      <c r="K339" s="20"/>
    </row>
    <row r="340" spans="1:11">
      <c r="A340" s="15"/>
      <c r="B340" s="16"/>
      <c r="C340" s="17"/>
      <c r="D340" s="37"/>
      <c r="E340" s="18"/>
      <c r="F340" s="19"/>
      <c r="G340" s="15"/>
      <c r="H340" s="13"/>
      <c r="I340" s="39"/>
      <c r="J340" s="15"/>
      <c r="K340" s="20"/>
    </row>
    <row r="341" spans="1:11">
      <c r="A341" s="43">
        <v>85</v>
      </c>
      <c r="B341" s="44" t="s">
        <v>50</v>
      </c>
      <c r="C341" s="49" t="s">
        <v>172</v>
      </c>
      <c r="D341" s="45"/>
      <c r="E341" s="45"/>
      <c r="F341" s="46"/>
      <c r="G341" s="43" t="s">
        <v>52</v>
      </c>
      <c r="H341" s="47"/>
      <c r="I341" s="48">
        <v>21</v>
      </c>
      <c r="J341" s="15"/>
      <c r="K341" s="20"/>
    </row>
    <row r="342" spans="1:11">
      <c r="A342" s="43"/>
      <c r="B342" s="44"/>
      <c r="C342" s="49" t="s">
        <v>173</v>
      </c>
      <c r="D342" s="45"/>
      <c r="E342" s="45"/>
      <c r="F342" s="46"/>
      <c r="G342" s="43"/>
      <c r="H342" s="47"/>
      <c r="I342" s="48"/>
      <c r="J342" s="15"/>
      <c r="K342" s="20"/>
    </row>
    <row r="343" spans="1:11">
      <c r="A343" s="43"/>
      <c r="B343" s="44"/>
      <c r="C343" s="49"/>
      <c r="D343" s="45"/>
      <c r="E343" s="45"/>
      <c r="F343" s="46"/>
      <c r="G343" s="43"/>
      <c r="H343" s="47"/>
      <c r="I343" s="50"/>
      <c r="J343" s="15"/>
      <c r="K343" s="20"/>
    </row>
    <row r="344" spans="1:11">
      <c r="A344" s="43">
        <v>86</v>
      </c>
      <c r="B344" s="44" t="s">
        <v>38</v>
      </c>
      <c r="C344" s="49" t="s">
        <v>174</v>
      </c>
      <c r="D344" s="45"/>
      <c r="E344" s="45"/>
      <c r="F344" s="46"/>
      <c r="G344" s="43" t="s">
        <v>52</v>
      </c>
      <c r="H344" s="47"/>
      <c r="I344" s="48">
        <v>3.9</v>
      </c>
      <c r="J344" s="15"/>
      <c r="K344" s="20"/>
    </row>
    <row r="345" spans="1:11">
      <c r="A345" s="43"/>
      <c r="B345" s="44"/>
      <c r="C345" s="49"/>
      <c r="D345" s="45"/>
      <c r="E345" s="45"/>
      <c r="F345" s="46"/>
      <c r="G345" s="43"/>
      <c r="H345" s="47"/>
      <c r="I345" s="50"/>
      <c r="J345" s="15"/>
      <c r="K345" s="20"/>
    </row>
    <row r="346" spans="1:11">
      <c r="A346" s="51">
        <v>87</v>
      </c>
      <c r="B346" s="52" t="s">
        <v>122</v>
      </c>
      <c r="C346" s="53" t="s">
        <v>175</v>
      </c>
      <c r="D346" s="54"/>
      <c r="E346" s="54"/>
      <c r="F346" s="55"/>
      <c r="G346" s="51" t="s">
        <v>24</v>
      </c>
      <c r="H346" s="56"/>
      <c r="I346" s="57">
        <v>1.6</v>
      </c>
      <c r="J346" s="58"/>
      <c r="K346" s="59"/>
    </row>
    <row r="347" spans="1:11" hidden="1">
      <c r="A347" s="15"/>
      <c r="B347" s="16"/>
      <c r="C347" s="17"/>
      <c r="D347" s="37"/>
      <c r="E347" s="18"/>
      <c r="F347" s="19"/>
      <c r="G347" s="15"/>
      <c r="H347" s="13"/>
      <c r="I347" s="36"/>
      <c r="J347" s="60"/>
      <c r="K347" s="2"/>
    </row>
    <row r="348" spans="1:11" hidden="1">
      <c r="A348" s="15"/>
      <c r="B348" s="16"/>
      <c r="C348" s="17" t="s">
        <v>176</v>
      </c>
      <c r="D348" s="37"/>
      <c r="E348" s="18"/>
      <c r="F348" s="19"/>
      <c r="G348" s="15" t="s">
        <v>44</v>
      </c>
      <c r="H348" s="13"/>
      <c r="I348" s="36">
        <v>0</v>
      </c>
      <c r="J348" s="60"/>
      <c r="K348" s="2"/>
    </row>
    <row r="349" spans="1:11" hidden="1">
      <c r="A349" s="15"/>
      <c r="B349" s="16"/>
      <c r="C349" s="17"/>
      <c r="D349" s="37"/>
      <c r="E349" s="18"/>
      <c r="F349" s="19"/>
      <c r="G349" s="15"/>
      <c r="H349" s="13"/>
      <c r="I349" s="36"/>
      <c r="J349" s="60"/>
      <c r="K349" s="2"/>
    </row>
    <row r="350" spans="1:11" hidden="1">
      <c r="A350" s="15"/>
      <c r="B350" s="16"/>
      <c r="C350" s="17" t="s">
        <v>177</v>
      </c>
      <c r="D350" s="37"/>
      <c r="E350" s="18"/>
      <c r="F350" s="19"/>
      <c r="G350" s="15" t="s">
        <v>44</v>
      </c>
      <c r="H350" s="13"/>
      <c r="I350" s="36">
        <v>0</v>
      </c>
      <c r="J350" s="60"/>
      <c r="K350" s="2"/>
    </row>
    <row r="351" spans="1:11" hidden="1">
      <c r="A351" s="15"/>
      <c r="B351" s="16"/>
      <c r="C351" s="17"/>
      <c r="D351" s="37"/>
      <c r="E351" s="18"/>
      <c r="F351" s="19"/>
      <c r="G351" s="15"/>
      <c r="H351" s="13"/>
      <c r="I351" s="36"/>
      <c r="J351" s="60"/>
      <c r="K351" s="2"/>
    </row>
    <row r="352" spans="1:11" hidden="1">
      <c r="A352" s="15"/>
      <c r="B352" s="16"/>
      <c r="C352" s="23"/>
      <c r="D352" s="24"/>
      <c r="E352" s="24"/>
      <c r="F352" s="25"/>
      <c r="G352" s="26"/>
      <c r="H352" s="23"/>
      <c r="I352" s="25"/>
      <c r="J352" s="60"/>
      <c r="K352" s="2"/>
    </row>
    <row r="353" spans="1:11" hidden="1">
      <c r="A353" s="15"/>
      <c r="B353" s="16"/>
      <c r="C353" s="17"/>
      <c r="D353" s="37"/>
      <c r="E353" s="18"/>
      <c r="F353" s="19"/>
      <c r="G353" s="15"/>
      <c r="H353" s="13"/>
      <c r="I353" s="36"/>
      <c r="J353" s="60"/>
      <c r="K353" s="2"/>
    </row>
    <row r="354" spans="1:11" hidden="1">
      <c r="A354" s="15"/>
      <c r="B354" s="16"/>
      <c r="C354" s="17"/>
      <c r="D354" s="37"/>
      <c r="E354" s="18"/>
      <c r="F354" s="19"/>
      <c r="G354" s="15"/>
      <c r="H354" s="13"/>
      <c r="I354" s="36"/>
      <c r="J354" s="60"/>
      <c r="K354" s="2"/>
    </row>
    <row r="355" spans="1:11" hidden="1">
      <c r="A355" s="15"/>
      <c r="B355" s="16"/>
      <c r="C355" s="17"/>
      <c r="D355" s="37"/>
      <c r="E355" s="18"/>
      <c r="F355" s="19"/>
      <c r="G355" s="15"/>
      <c r="H355" s="13"/>
      <c r="I355" s="36"/>
      <c r="J355" s="60"/>
      <c r="K355" s="2"/>
    </row>
    <row r="356" spans="1:11" hidden="1">
      <c r="A356" s="15"/>
      <c r="B356" s="16"/>
      <c r="C356" s="17" t="s">
        <v>178</v>
      </c>
      <c r="D356" s="37"/>
      <c r="E356" s="18"/>
      <c r="F356" s="19"/>
      <c r="G356" s="15" t="s">
        <v>36</v>
      </c>
      <c r="H356" s="13"/>
      <c r="I356" s="36"/>
      <c r="J356" s="60"/>
      <c r="K356" s="2"/>
    </row>
    <row r="357" spans="1:11" hidden="1">
      <c r="A357" s="15"/>
      <c r="B357" s="16"/>
      <c r="C357" s="17"/>
      <c r="D357" s="37"/>
      <c r="E357" s="18"/>
      <c r="F357" s="19"/>
      <c r="G357" s="15"/>
      <c r="H357" s="13"/>
      <c r="I357" s="36"/>
      <c r="J357" s="60"/>
      <c r="K357" s="2"/>
    </row>
    <row r="358" spans="1:11" hidden="1">
      <c r="A358" s="15"/>
      <c r="B358" s="16"/>
      <c r="C358" s="17" t="s">
        <v>179</v>
      </c>
      <c r="D358" s="37"/>
      <c r="E358" s="18"/>
      <c r="F358" s="19"/>
      <c r="G358" s="15" t="s">
        <v>36</v>
      </c>
      <c r="H358" s="13"/>
      <c r="I358" s="36"/>
      <c r="J358" s="60"/>
      <c r="K358" s="2"/>
    </row>
    <row r="359" spans="1:11" hidden="1">
      <c r="A359" s="58"/>
      <c r="B359" s="61"/>
      <c r="C359" s="62"/>
      <c r="D359" s="63"/>
      <c r="E359" s="64"/>
      <c r="F359" s="65"/>
      <c r="G359" s="58"/>
      <c r="H359" s="66"/>
      <c r="I359" s="67"/>
      <c r="J359" s="60"/>
      <c r="K359" s="2"/>
    </row>
    <row r="360" spans="1:11">
      <c r="A360" s="68"/>
      <c r="B360" s="69"/>
      <c r="C360" s="70"/>
      <c r="D360" s="71"/>
      <c r="E360" s="70"/>
      <c r="F360" s="70"/>
      <c r="G360" s="68"/>
      <c r="H360" s="68"/>
      <c r="I360" s="79" t="s">
        <v>10</v>
      </c>
      <c r="J360" s="79"/>
      <c r="K360" s="72">
        <f>ROUND(SUM(K10:K346),2)</f>
        <v>0</v>
      </c>
    </row>
    <row r="361" spans="1:11">
      <c r="A361" s="73"/>
      <c r="B361" s="74"/>
      <c r="C361" s="74"/>
      <c r="D361" s="74"/>
      <c r="E361" s="74"/>
      <c r="F361" s="74"/>
      <c r="G361" s="74"/>
      <c r="H361" s="74"/>
      <c r="I361" s="80" t="s">
        <v>180</v>
      </c>
      <c r="J361" s="80"/>
      <c r="K361" s="75">
        <f>ROUND(0.23*K360,2)</f>
        <v>0</v>
      </c>
    </row>
    <row r="362" spans="1:11" ht="15.75" thickBot="1">
      <c r="A362" s="73"/>
      <c r="B362" s="74"/>
      <c r="C362" s="74"/>
      <c r="D362" s="74"/>
      <c r="E362" s="74"/>
      <c r="F362" s="74"/>
      <c r="G362" s="74"/>
      <c r="H362" s="74"/>
      <c r="I362" s="81" t="s">
        <v>181</v>
      </c>
      <c r="J362" s="81"/>
      <c r="K362" s="76">
        <f>ROUND(K360*1.23,2)</f>
        <v>0</v>
      </c>
    </row>
    <row r="363" spans="1:11">
      <c r="A363" s="73"/>
      <c r="B363" s="74"/>
      <c r="C363" s="74"/>
      <c r="D363" s="74"/>
      <c r="E363" s="74"/>
      <c r="F363" s="74"/>
      <c r="G363" s="74"/>
      <c r="H363" s="74"/>
      <c r="I363" s="74"/>
      <c r="J363" s="74"/>
      <c r="K363" s="2"/>
    </row>
    <row r="364" spans="1:11">
      <c r="A364" s="77"/>
      <c r="B364" s="78"/>
      <c r="C364" s="78"/>
      <c r="D364" s="78"/>
      <c r="E364" s="78"/>
      <c r="F364" s="78" t="s">
        <v>182</v>
      </c>
      <c r="G364" s="78"/>
      <c r="H364" s="78"/>
      <c r="I364" s="78"/>
      <c r="J364" s="78"/>
    </row>
    <row r="365" spans="1:11">
      <c r="A365" s="77"/>
      <c r="B365" s="78"/>
      <c r="C365" s="78"/>
      <c r="D365" s="78"/>
      <c r="E365" s="78"/>
      <c r="F365" s="78"/>
      <c r="G365" s="78"/>
      <c r="H365" s="78"/>
      <c r="I365" s="78"/>
      <c r="J365" s="78"/>
    </row>
    <row r="366" spans="1:11">
      <c r="A366" s="77"/>
      <c r="B366" s="78"/>
      <c r="C366" s="78"/>
      <c r="D366" s="78"/>
      <c r="E366" s="78"/>
      <c r="F366" s="78"/>
      <c r="G366" s="78"/>
      <c r="H366" s="78"/>
      <c r="I366" s="78"/>
      <c r="J366" s="78"/>
    </row>
    <row r="367" spans="1:11">
      <c r="A367" s="78"/>
      <c r="B367" s="78"/>
      <c r="C367" s="78"/>
      <c r="D367" s="78"/>
      <c r="E367" s="78"/>
      <c r="F367" s="78"/>
      <c r="G367" s="78"/>
      <c r="H367" s="78"/>
      <c r="I367" s="78"/>
      <c r="J367" s="78"/>
    </row>
    <row r="368" spans="1:11">
      <c r="A368" s="78"/>
      <c r="B368" s="78"/>
      <c r="C368" s="78"/>
      <c r="D368" s="78"/>
      <c r="E368" s="78"/>
      <c r="F368" s="78"/>
      <c r="G368" s="78"/>
      <c r="H368" s="78"/>
      <c r="I368" s="78"/>
      <c r="J368" s="78"/>
    </row>
  </sheetData>
  <mergeCells count="17">
    <mergeCell ref="C6:F6"/>
    <mergeCell ref="C8:F8"/>
    <mergeCell ref="C300:F300"/>
    <mergeCell ref="C324:F324"/>
    <mergeCell ref="A1:I1"/>
    <mergeCell ref="A2:F2"/>
    <mergeCell ref="A3:I3"/>
    <mergeCell ref="A5:A6"/>
    <mergeCell ref="B5:B6"/>
    <mergeCell ref="C5:F5"/>
    <mergeCell ref="G5:G6"/>
    <mergeCell ref="I5:I6"/>
    <mergeCell ref="I360:J360"/>
    <mergeCell ref="I361:J361"/>
    <mergeCell ref="I362:J362"/>
    <mergeCell ref="J5:J6"/>
    <mergeCell ref="K5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dcterms:created xsi:type="dcterms:W3CDTF">2017-09-19T06:19:29Z</dcterms:created>
  <dcterms:modified xsi:type="dcterms:W3CDTF">2017-09-19T07:02:51Z</dcterms:modified>
</cp:coreProperties>
</file>