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Arkusz1!$B$1:$H$56</definedName>
  </definedNames>
  <calcPr calcId="145621"/>
</workbook>
</file>

<file path=xl/calcChain.xml><?xml version="1.0" encoding="utf-8"?>
<calcChain xmlns="http://schemas.openxmlformats.org/spreadsheetml/2006/main">
  <c r="H50" i="1" l="1"/>
  <c r="H49" i="1"/>
  <c r="H47" i="1"/>
  <c r="H46" i="1"/>
  <c r="H44" i="1"/>
  <c r="H42" i="1"/>
  <c r="H40" i="1"/>
  <c r="H38" i="1"/>
  <c r="H36" i="1"/>
  <c r="H33" i="1"/>
  <c r="H32" i="1"/>
  <c r="H31" i="1"/>
  <c r="H29" i="1"/>
  <c r="H27" i="1"/>
  <c r="H25" i="1"/>
  <c r="H22" i="1"/>
  <c r="H20" i="1"/>
  <c r="H18" i="1"/>
  <c r="H17" i="1"/>
  <c r="H16" i="1"/>
  <c r="H15" i="1"/>
  <c r="H14" i="1"/>
  <c r="H12" i="1"/>
  <c r="H11" i="1"/>
  <c r="H51" i="1" s="1"/>
  <c r="H53" i="1" l="1"/>
  <c r="H52" i="1"/>
</calcChain>
</file>

<file path=xl/sharedStrings.xml><?xml version="1.0" encoding="utf-8"?>
<sst xmlns="http://schemas.openxmlformats.org/spreadsheetml/2006/main" count="102" uniqueCount="70">
  <si>
    <t>KOSZTORYS OFERTOWY</t>
  </si>
  <si>
    <t>ZADANIE NR 3</t>
  </si>
  <si>
    <t>Budowa ścieżki rowerowej w ciągu drogi powiatowej nr 1906C</t>
  </si>
  <si>
    <t>od km 13+300 do km 13+990, tj. 690 mb</t>
  </si>
  <si>
    <t>Lp.</t>
  </si>
  <si>
    <t>SST</t>
  </si>
  <si>
    <t>Nazwa i opis pozycji</t>
  </si>
  <si>
    <t>Jedn.</t>
  </si>
  <si>
    <t>Ilość</t>
  </si>
  <si>
    <t>Cena jedn.</t>
  </si>
  <si>
    <t>Wartość netto</t>
  </si>
  <si>
    <t>Obliczenia</t>
  </si>
  <si>
    <t>I. ROBOTY PRZYGOTOWAWCZE</t>
  </si>
  <si>
    <t>D-02.01.01</t>
  </si>
  <si>
    <t>Roboty ziemne - zdjęcie warstwy humusu o grubości 10 cm (odwóz urobku, miejsce składowania i utylizacja po stronie Wykonawcy)</t>
  </si>
  <si>
    <t>m³: 0.1*(20+41+63+86+70+222+12+19+15+11+24+14)</t>
  </si>
  <si>
    <t>m³</t>
  </si>
  <si>
    <t>D-01.02.04</t>
  </si>
  <si>
    <t>Rozebranie istniejącego opornika betonowego (odwóz, miejsce składowania i utylizacja po stronie Wykonawcy)</t>
  </si>
  <si>
    <t>mb</t>
  </si>
  <si>
    <t>D-01.02.01</t>
  </si>
  <si>
    <t>Frezowanie pni o średnicy:</t>
  </si>
  <si>
    <t>0.4 m</t>
  </si>
  <si>
    <t>szt.</t>
  </si>
  <si>
    <t>0.8 m</t>
  </si>
  <si>
    <t>1.5 m</t>
  </si>
  <si>
    <t>1.8 m</t>
  </si>
  <si>
    <t>2.2 m</t>
  </si>
  <si>
    <t>Rozebranie istniejącej nawierzchni zjazdu z betonu asfaltowego o grubości 5 cm (odwóz, miejsce składowania i utylizacja po stronie Wykonawcy)</t>
  </si>
  <si>
    <t>m²: 6.0*4.0</t>
  </si>
  <si>
    <t>m²</t>
  </si>
  <si>
    <t>Rozebranie istniejącej nawierzchni zjazdu z betonu cementowego o grubości 10 cm (odwóz, miejsce składowania i utylizacja po stronie Wykonawcy)</t>
  </si>
  <si>
    <t>m²: 12.0*3.0</t>
  </si>
  <si>
    <t>II. ZJAZDY</t>
  </si>
  <si>
    <t>Roboty ziemne - wykopy w gruncie kat. III na głębokość do 15 cm pod konstrukcje zjazdu (odwóz urobku, miejsce składowania i utylizacja po stronie Wykonawcy)</t>
  </si>
  <si>
    <t>m³: (6.0+10.0+6.0)*0.15*4.0+12.0*3.0*0.15</t>
  </si>
  <si>
    <t>D-04.01.01</t>
  </si>
  <si>
    <t>Profilowanie i zagęszczenie dna wykopu pod konstrukcję zjazdu</t>
  </si>
  <si>
    <t>m²: (16.0+6.0)*4.0+12.0*3.0</t>
  </si>
  <si>
    <t>D-08.03.01</t>
  </si>
  <si>
    <t>Ułożenie obrzeża betonowego 8x25 cm na ławie z betonu C12/15</t>
  </si>
  <si>
    <t>mb: 10.0+12.0+4.0+2*(4.0+3.0)</t>
  </si>
  <si>
    <t>D-08.01.01b</t>
  </si>
  <si>
    <t>Ułożenie krawężnika najazdowego 15x22 cm na ławie z oporem z betonu C12/15</t>
  </si>
  <si>
    <t>mb: 16.0+12.0+6.0</t>
  </si>
  <si>
    <t>D-04.06.01</t>
  </si>
  <si>
    <t>Ułożenie warstwy podbudowy z chudego betonu o grubości 15 cm</t>
  </si>
  <si>
    <t>D-05.03.23</t>
  </si>
  <si>
    <t>Ułożenie kostki betonowej szarej o grubości 8 cm na podsypce cementowo-piaskowej 1:4 o rg. 3 cm</t>
  </si>
  <si>
    <t>III. ŚCIEŻKA ROWEROWA</t>
  </si>
  <si>
    <t>Roboty ziemne - wykopy w gruncie kat. III na głębokość do 20 cm pod konstrukcje ścieżki (odwóz urobku, miejsce składowania i utylizacja po stronie Wykonawcy)</t>
  </si>
  <si>
    <t>m³: 0.2*235.0*2.0+455.0*1.3*0.2</t>
  </si>
  <si>
    <t>Profilowanie i zagęszczenie dna wykopu pod konstrukcję nawierzchni ścieżki</t>
  </si>
  <si>
    <t>m²: 235.0*2.0+455.0*1.3</t>
  </si>
  <si>
    <t>Roboty ziemne - dowóz zagęszczalnego materiału o wsk. różnoziarnistości ≥5 na uzupełnienie nasypu (dowóz i pozyskanie po stronie Wykonawcy)</t>
  </si>
  <si>
    <t>m³: 0.7*(12+19+20+86)*0.5+0.7*(222+15+63)*0.7+0.7*(11+24)*0.9</t>
  </si>
  <si>
    <t>mb: 2*(235.0+455.0)</t>
  </si>
  <si>
    <t>D-04.02.01</t>
  </si>
  <si>
    <t>Ułożenie warstwy odsączającej z piasku o grubości 15 cm</t>
  </si>
  <si>
    <t>D-04.04.02</t>
  </si>
  <si>
    <t>Ułożenie warstwy podbudowy z kruszywa naturalnego łamanego 0/31.5 stab. mechanicznie o gr. 10cm</t>
  </si>
  <si>
    <t>m²: 2.0*(235.0+455.0)</t>
  </si>
  <si>
    <t>Ułożenie kostki betonowej szarej bezfazowej o grubości 6 cm na podsypce cementowo-piaskowej 1:4 o gr. 4 cm</t>
  </si>
  <si>
    <t>IV. ROBOTY WYKOŃCZENIOWE</t>
  </si>
  <si>
    <t>D-03.02.01</t>
  </si>
  <si>
    <t>Montaż pokrywy studni betonowej o średnicy 1000 mm</t>
  </si>
  <si>
    <t>Regulacja pionowa nawierzchni z kostki betonowej o gr. 8 cm na zjeździe</t>
  </si>
  <si>
    <t>VAT 23%</t>
  </si>
  <si>
    <t>Wartość brutto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</si>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</sst>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1" fontId="1" fillId="2" borderId="5" xfId="1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1" fontId="1" fillId="2" borderId="8" xfId="1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4"/>
  <sheetViews>
    <sheetView tabSelected="1" workbookViewId="0">
      <selection activeCell="B1" sqref="B1:H56"/>
    </sheetView>
  </sheetViews>
  <sheetFormatPr defaultRowHeight="15" x14ac:dyDescent="0.25"/>
  <cols>
    <col min="2" max="2" width="5.140625" customWidth="1"/>
    <col min="3" max="3" width="10.28515625" customWidth="1"/>
    <col min="4" max="4" width="85.85546875" customWidth="1"/>
    <col min="5" max="5" width="5.42578125" customWidth="1"/>
    <col min="6" max="6" width="7.28515625" customWidth="1"/>
    <col min="11" max="11" width="8.5703125" customWidth="1"/>
    <col min="12" max="13" width="5.5703125" customWidth="1"/>
    <col min="15" max="15" width="15" customWidth="1"/>
    <col min="16" max="16" width="14" customWidth="1"/>
    <col min="18" max="18" width="11" customWidth="1"/>
    <col min="19" max="19" width="10.140625" customWidth="1"/>
    <col min="22" max="23" width="14.140625" customWidth="1"/>
  </cols>
  <sheetData>
    <row r="1" spans="2:15" ht="27" customHeight="1" x14ac:dyDescent="0.25">
      <c r="B1" s="44" t="s">
        <v>0</v>
      </c>
      <c r="C1" s="44"/>
      <c r="D1" s="44"/>
      <c r="E1" s="44"/>
      <c r="F1" s="44"/>
      <c r="G1" s="44"/>
      <c r="H1" s="44"/>
    </row>
    <row r="2" spans="2:15" ht="27" customHeight="1" x14ac:dyDescent="0.25">
      <c r="B2" s="44" t="s">
        <v>1</v>
      </c>
      <c r="C2" s="44"/>
      <c r="D2" s="44"/>
      <c r="E2" s="44"/>
      <c r="F2" s="44"/>
      <c r="G2" s="44"/>
      <c r="H2" s="44"/>
    </row>
    <row r="3" spans="2:15" ht="22.5" customHeight="1" x14ac:dyDescent="0.25">
      <c r="B3" s="45" t="s">
        <v>2</v>
      </c>
      <c r="C3" s="45"/>
      <c r="D3" s="45"/>
      <c r="E3" s="45"/>
      <c r="F3" s="45"/>
      <c r="G3" s="45"/>
      <c r="H3" s="45"/>
    </row>
    <row r="4" spans="2:15" ht="19.5" customHeight="1" x14ac:dyDescent="0.25">
      <c r="B4" s="46" t="s">
        <v>3</v>
      </c>
      <c r="C4" s="46"/>
      <c r="D4" s="46"/>
      <c r="E4" s="46"/>
      <c r="F4" s="46"/>
      <c r="G4" s="46"/>
      <c r="H4" s="46"/>
    </row>
    <row r="5" spans="2:15" ht="7.5" customHeight="1" x14ac:dyDescent="0.25"/>
    <row r="6" spans="2:15" ht="18" customHeight="1" x14ac:dyDescent="0.25">
      <c r="B6" s="47" t="s">
        <v>4</v>
      </c>
      <c r="C6" s="48" t="s">
        <v>5</v>
      </c>
      <c r="D6" s="1" t="s">
        <v>6</v>
      </c>
      <c r="E6" s="47" t="s">
        <v>7</v>
      </c>
      <c r="F6" s="50" t="s">
        <v>8</v>
      </c>
      <c r="G6" s="48" t="s">
        <v>9</v>
      </c>
      <c r="H6" s="48" t="s">
        <v>10</v>
      </c>
    </row>
    <row r="7" spans="2:15" ht="18" customHeight="1" x14ac:dyDescent="0.25">
      <c r="B7" s="47"/>
      <c r="C7" s="49"/>
      <c r="D7" s="2" t="s">
        <v>11</v>
      </c>
      <c r="E7" s="47"/>
      <c r="F7" s="51"/>
      <c r="G7" s="49"/>
      <c r="H7" s="49"/>
    </row>
    <row r="8" spans="2:15" ht="18" customHeight="1" thickBot="1" x14ac:dyDescent="0.3"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</row>
    <row r="9" spans="2:15" ht="18" customHeight="1" thickBot="1" x14ac:dyDescent="0.3">
      <c r="B9" s="4"/>
      <c r="C9" s="4"/>
      <c r="D9" s="5" t="s">
        <v>12</v>
      </c>
      <c r="E9" s="4"/>
      <c r="F9" s="6"/>
      <c r="G9" s="4"/>
      <c r="H9" s="4"/>
    </row>
    <row r="10" spans="2:15" ht="28.5" customHeight="1" x14ac:dyDescent="0.25">
      <c r="B10" s="39">
        <v>1</v>
      </c>
      <c r="C10" s="39" t="s">
        <v>13</v>
      </c>
      <c r="D10" s="7" t="s">
        <v>14</v>
      </c>
      <c r="E10" s="8"/>
      <c r="F10" s="9"/>
      <c r="G10" s="9"/>
      <c r="H10" s="9"/>
    </row>
    <row r="11" spans="2:15" ht="18" customHeight="1" thickBot="1" x14ac:dyDescent="0.3">
      <c r="B11" s="40"/>
      <c r="C11" s="40"/>
      <c r="D11" s="10" t="s">
        <v>15</v>
      </c>
      <c r="E11" s="11" t="s">
        <v>16</v>
      </c>
      <c r="F11" s="12">
        <v>60</v>
      </c>
      <c r="G11" s="12"/>
      <c r="H11" s="12">
        <f>ROUND(F11*G11,2)</f>
        <v>0</v>
      </c>
      <c r="N11" s="13"/>
      <c r="O11" s="13"/>
    </row>
    <row r="12" spans="2:15" ht="27" customHeight="1" thickBot="1" x14ac:dyDescent="0.3">
      <c r="B12" s="14">
        <v>2</v>
      </c>
      <c r="C12" s="14" t="s">
        <v>17</v>
      </c>
      <c r="D12" s="15" t="s">
        <v>18</v>
      </c>
      <c r="E12" s="16" t="s">
        <v>19</v>
      </c>
      <c r="F12" s="17">
        <v>14</v>
      </c>
      <c r="G12" s="17"/>
      <c r="H12" s="12">
        <f>ROUND(F12*G12,2)</f>
        <v>0</v>
      </c>
      <c r="N12" s="13"/>
      <c r="O12" s="13"/>
    </row>
    <row r="13" spans="2:15" ht="18.75" customHeight="1" x14ac:dyDescent="0.25">
      <c r="B13" s="39">
        <v>3</v>
      </c>
      <c r="C13" s="39" t="s">
        <v>20</v>
      </c>
      <c r="D13" s="18" t="s">
        <v>21</v>
      </c>
      <c r="E13" s="14"/>
      <c r="F13" s="19"/>
      <c r="G13" s="19"/>
      <c r="H13" s="20"/>
      <c r="I13" s="13"/>
      <c r="O13" s="13"/>
    </row>
    <row r="14" spans="2:15" ht="18" customHeight="1" x14ac:dyDescent="0.25">
      <c r="B14" s="43"/>
      <c r="C14" s="43"/>
      <c r="D14" s="21" t="s">
        <v>22</v>
      </c>
      <c r="E14" s="22" t="s">
        <v>23</v>
      </c>
      <c r="F14" s="23">
        <v>1</v>
      </c>
      <c r="G14" s="23"/>
      <c r="H14" s="24">
        <f t="shared" ref="H14:H22" si="0">ROUND(F14*G14,2)</f>
        <v>0</v>
      </c>
      <c r="I14" s="13"/>
      <c r="O14" s="13"/>
    </row>
    <row r="15" spans="2:15" ht="18" customHeight="1" x14ac:dyDescent="0.25">
      <c r="B15" s="43"/>
      <c r="C15" s="43"/>
      <c r="D15" s="7" t="s">
        <v>24</v>
      </c>
      <c r="E15" s="22" t="s">
        <v>23</v>
      </c>
      <c r="F15" s="23">
        <v>2</v>
      </c>
      <c r="G15" s="23"/>
      <c r="H15" s="24">
        <f t="shared" si="0"/>
        <v>0</v>
      </c>
      <c r="I15" s="13"/>
    </row>
    <row r="16" spans="2:15" ht="18" customHeight="1" x14ac:dyDescent="0.25">
      <c r="B16" s="43"/>
      <c r="C16" s="43"/>
      <c r="D16" s="25" t="s">
        <v>25</v>
      </c>
      <c r="E16" s="22" t="s">
        <v>23</v>
      </c>
      <c r="F16" s="23">
        <v>4</v>
      </c>
      <c r="G16" s="23"/>
      <c r="H16" s="24">
        <f t="shared" si="0"/>
        <v>0</v>
      </c>
      <c r="O16" s="13"/>
    </row>
    <row r="17" spans="2:12" ht="18.75" customHeight="1" x14ac:dyDescent="0.25">
      <c r="B17" s="43"/>
      <c r="C17" s="43"/>
      <c r="D17" s="26" t="s">
        <v>26</v>
      </c>
      <c r="E17" s="22" t="s">
        <v>23</v>
      </c>
      <c r="F17" s="23">
        <v>11</v>
      </c>
      <c r="G17" s="23"/>
      <c r="H17" s="24">
        <f t="shared" si="0"/>
        <v>0</v>
      </c>
    </row>
    <row r="18" spans="2:12" ht="18" customHeight="1" thickBot="1" x14ac:dyDescent="0.3">
      <c r="B18" s="40"/>
      <c r="C18" s="40"/>
      <c r="D18" s="27" t="s">
        <v>27</v>
      </c>
      <c r="E18" s="28" t="s">
        <v>23</v>
      </c>
      <c r="F18" s="29">
        <v>1</v>
      </c>
      <c r="G18" s="29"/>
      <c r="H18" s="29">
        <f t="shared" si="0"/>
        <v>0</v>
      </c>
      <c r="I18" s="13"/>
    </row>
    <row r="19" spans="2:12" ht="27" customHeight="1" x14ac:dyDescent="0.25">
      <c r="B19" s="39">
        <v>4</v>
      </c>
      <c r="C19" s="39" t="s">
        <v>17</v>
      </c>
      <c r="D19" s="7" t="s">
        <v>28</v>
      </c>
      <c r="E19" s="8"/>
      <c r="F19" s="9"/>
      <c r="G19" s="9"/>
      <c r="H19" s="20"/>
      <c r="I19" s="13"/>
    </row>
    <row r="20" spans="2:12" ht="18" customHeight="1" thickBot="1" x14ac:dyDescent="0.3">
      <c r="B20" s="40"/>
      <c r="C20" s="40"/>
      <c r="D20" s="10" t="s">
        <v>29</v>
      </c>
      <c r="E20" s="11" t="s">
        <v>30</v>
      </c>
      <c r="F20" s="12">
        <v>24</v>
      </c>
      <c r="G20" s="12"/>
      <c r="H20" s="29">
        <f t="shared" si="0"/>
        <v>0</v>
      </c>
      <c r="I20" s="13"/>
    </row>
    <row r="21" spans="2:12" ht="27" customHeight="1" x14ac:dyDescent="0.25">
      <c r="B21" s="39">
        <v>5</v>
      </c>
      <c r="C21" s="39" t="s">
        <v>17</v>
      </c>
      <c r="D21" s="7" t="s">
        <v>31</v>
      </c>
      <c r="E21" s="8"/>
      <c r="F21" s="9"/>
      <c r="G21" s="9"/>
      <c r="H21" s="20"/>
      <c r="I21" s="13"/>
    </row>
    <row r="22" spans="2:12" ht="18" customHeight="1" thickBot="1" x14ac:dyDescent="0.3">
      <c r="B22" s="40"/>
      <c r="C22" s="40"/>
      <c r="D22" s="10" t="s">
        <v>32</v>
      </c>
      <c r="E22" s="11" t="s">
        <v>30</v>
      </c>
      <c r="F22" s="12">
        <v>36</v>
      </c>
      <c r="G22" s="12"/>
      <c r="H22" s="29">
        <f t="shared" si="0"/>
        <v>0</v>
      </c>
      <c r="I22" s="13"/>
    </row>
    <row r="23" spans="2:12" ht="18.75" customHeight="1" thickBot="1" x14ac:dyDescent="0.3">
      <c r="B23" s="30"/>
      <c r="C23" s="30"/>
      <c r="D23" s="31" t="s">
        <v>33</v>
      </c>
      <c r="E23" s="30"/>
      <c r="F23" s="32"/>
      <c r="G23" s="32"/>
      <c r="H23" s="32"/>
      <c r="I23" s="13"/>
      <c r="J23" s="13"/>
      <c r="K23" s="13"/>
    </row>
    <row r="24" spans="2:12" ht="27" customHeight="1" x14ac:dyDescent="0.25">
      <c r="B24" s="39">
        <v>6</v>
      </c>
      <c r="C24" s="39" t="s">
        <v>13</v>
      </c>
      <c r="D24" s="7" t="s">
        <v>34</v>
      </c>
      <c r="E24" s="8"/>
      <c r="F24" s="9"/>
      <c r="G24" s="9"/>
      <c r="H24" s="33"/>
      <c r="I24" s="13"/>
      <c r="J24" s="13"/>
      <c r="K24" s="13"/>
      <c r="L24" s="13"/>
    </row>
    <row r="25" spans="2:12" ht="18" customHeight="1" thickBot="1" x14ac:dyDescent="0.3">
      <c r="B25" s="40"/>
      <c r="C25" s="40"/>
      <c r="D25" s="10" t="s">
        <v>35</v>
      </c>
      <c r="E25" s="11" t="s">
        <v>16</v>
      </c>
      <c r="F25" s="12">
        <v>18</v>
      </c>
      <c r="G25" s="12"/>
      <c r="H25" s="29">
        <f t="shared" ref="H25:H31" si="1">ROUND(F25*G25,2)</f>
        <v>0</v>
      </c>
      <c r="I25" s="13"/>
      <c r="K25" s="13"/>
      <c r="L25" s="13"/>
    </row>
    <row r="26" spans="2:12" ht="18" customHeight="1" x14ac:dyDescent="0.25">
      <c r="B26" s="39">
        <v>7</v>
      </c>
      <c r="C26" s="39" t="s">
        <v>36</v>
      </c>
      <c r="D26" s="7" t="s">
        <v>37</v>
      </c>
      <c r="E26" s="8"/>
      <c r="F26" s="9"/>
      <c r="G26" s="9"/>
      <c r="H26" s="9"/>
      <c r="J26" s="13"/>
      <c r="K26" s="13"/>
    </row>
    <row r="27" spans="2:12" ht="18" customHeight="1" thickBot="1" x14ac:dyDescent="0.3">
      <c r="B27" s="40"/>
      <c r="C27" s="40"/>
      <c r="D27" s="10" t="s">
        <v>38</v>
      </c>
      <c r="E27" s="11" t="s">
        <v>30</v>
      </c>
      <c r="F27" s="12">
        <v>124</v>
      </c>
      <c r="G27" s="12"/>
      <c r="H27" s="12">
        <f t="shared" si="1"/>
        <v>0</v>
      </c>
      <c r="J27" s="13"/>
      <c r="K27" s="13"/>
    </row>
    <row r="28" spans="2:12" ht="18" customHeight="1" x14ac:dyDescent="0.25">
      <c r="B28" s="39">
        <v>8</v>
      </c>
      <c r="C28" s="39" t="s">
        <v>39</v>
      </c>
      <c r="D28" s="7" t="s">
        <v>40</v>
      </c>
      <c r="E28" s="8"/>
      <c r="F28" s="9"/>
      <c r="G28" s="9"/>
      <c r="H28" s="9"/>
      <c r="I28" s="13"/>
      <c r="J28" s="13"/>
      <c r="K28" s="13"/>
    </row>
    <row r="29" spans="2:12" ht="18" customHeight="1" thickBot="1" x14ac:dyDescent="0.3">
      <c r="B29" s="40"/>
      <c r="C29" s="40"/>
      <c r="D29" s="10" t="s">
        <v>41</v>
      </c>
      <c r="E29" s="11" t="s">
        <v>19</v>
      </c>
      <c r="F29" s="12">
        <v>40</v>
      </c>
      <c r="G29" s="12"/>
      <c r="H29" s="12">
        <f t="shared" si="1"/>
        <v>0</v>
      </c>
      <c r="I29" s="13"/>
      <c r="J29" s="13"/>
      <c r="K29" s="13"/>
    </row>
    <row r="30" spans="2:12" ht="18" customHeight="1" x14ac:dyDescent="0.25">
      <c r="B30" s="39">
        <v>9</v>
      </c>
      <c r="C30" s="39" t="s">
        <v>42</v>
      </c>
      <c r="D30" s="7" t="s">
        <v>43</v>
      </c>
      <c r="E30" s="8"/>
      <c r="F30" s="9"/>
      <c r="G30" s="9"/>
      <c r="H30" s="9"/>
      <c r="I30" s="13"/>
    </row>
    <row r="31" spans="2:12" ht="18" customHeight="1" thickBot="1" x14ac:dyDescent="0.3">
      <c r="B31" s="40"/>
      <c r="C31" s="40"/>
      <c r="D31" s="10" t="s">
        <v>44</v>
      </c>
      <c r="E31" s="11" t="s">
        <v>19</v>
      </c>
      <c r="F31" s="12">
        <v>34</v>
      </c>
      <c r="G31" s="12"/>
      <c r="H31" s="12">
        <f t="shared" si="1"/>
        <v>0</v>
      </c>
      <c r="I31" s="13"/>
    </row>
    <row r="32" spans="2:12" ht="18" customHeight="1" thickBot="1" x14ac:dyDescent="0.3">
      <c r="B32" s="16">
        <v>10</v>
      </c>
      <c r="C32" s="16" t="s">
        <v>45</v>
      </c>
      <c r="D32" s="15" t="s">
        <v>46</v>
      </c>
      <c r="E32" s="11" t="s">
        <v>30</v>
      </c>
      <c r="F32" s="12">
        <v>124</v>
      </c>
      <c r="G32" s="12"/>
      <c r="H32" s="12">
        <f>ROUND(F32*G32,2)</f>
        <v>0</v>
      </c>
      <c r="I32" s="13"/>
    </row>
    <row r="33" spans="2:15" ht="18" customHeight="1" thickBot="1" x14ac:dyDescent="0.3">
      <c r="B33" s="16">
        <v>11</v>
      </c>
      <c r="C33" s="16" t="s">
        <v>47</v>
      </c>
      <c r="D33" s="15" t="s">
        <v>48</v>
      </c>
      <c r="E33" s="11" t="s">
        <v>30</v>
      </c>
      <c r="F33" s="12">
        <v>124</v>
      </c>
      <c r="G33" s="12"/>
      <c r="H33" s="12">
        <f>ROUND(F33*G33,2)</f>
        <v>0</v>
      </c>
      <c r="I33" s="13"/>
      <c r="O33" s="13"/>
    </row>
    <row r="34" spans="2:15" ht="18" customHeight="1" thickBot="1" x14ac:dyDescent="0.3">
      <c r="B34" s="30"/>
      <c r="C34" s="30"/>
      <c r="D34" s="31" t="s">
        <v>49</v>
      </c>
      <c r="E34" s="30"/>
      <c r="F34" s="32"/>
      <c r="G34" s="32"/>
      <c r="H34" s="32"/>
      <c r="I34" s="13"/>
    </row>
    <row r="35" spans="2:15" ht="27" customHeight="1" x14ac:dyDescent="0.25">
      <c r="B35" s="39">
        <v>12</v>
      </c>
      <c r="C35" s="39" t="s">
        <v>13</v>
      </c>
      <c r="D35" s="7" t="s">
        <v>50</v>
      </c>
      <c r="E35" s="8"/>
      <c r="F35" s="9"/>
      <c r="G35" s="9"/>
      <c r="H35" s="9"/>
      <c r="O35" s="13"/>
    </row>
    <row r="36" spans="2:15" ht="18" customHeight="1" thickBot="1" x14ac:dyDescent="0.3">
      <c r="B36" s="40"/>
      <c r="C36" s="40"/>
      <c r="D36" s="10" t="s">
        <v>51</v>
      </c>
      <c r="E36" s="11" t="s">
        <v>16</v>
      </c>
      <c r="F36" s="12">
        <v>212</v>
      </c>
      <c r="G36" s="12"/>
      <c r="H36" s="12">
        <f t="shared" ref="H36" si="2">ROUND(F36*G36,2)</f>
        <v>0</v>
      </c>
      <c r="O36" s="13"/>
    </row>
    <row r="37" spans="2:15" ht="18" customHeight="1" x14ac:dyDescent="0.25">
      <c r="B37" s="39">
        <v>13</v>
      </c>
      <c r="C37" s="39" t="s">
        <v>36</v>
      </c>
      <c r="D37" s="7" t="s">
        <v>52</v>
      </c>
      <c r="E37" s="8"/>
      <c r="F37" s="9"/>
      <c r="G37" s="9"/>
      <c r="H37" s="9"/>
      <c r="O37" s="13"/>
    </row>
    <row r="38" spans="2:15" ht="18" customHeight="1" thickBot="1" x14ac:dyDescent="0.3">
      <c r="B38" s="40"/>
      <c r="C38" s="40"/>
      <c r="D38" s="10" t="s">
        <v>53</v>
      </c>
      <c r="E38" s="11" t="s">
        <v>30</v>
      </c>
      <c r="F38" s="12">
        <v>1062</v>
      </c>
      <c r="G38" s="12"/>
      <c r="H38" s="12">
        <f t="shared" ref="H38" si="3">ROUND(F38*G38,2)</f>
        <v>0</v>
      </c>
      <c r="O38" s="13"/>
    </row>
    <row r="39" spans="2:15" ht="27" customHeight="1" x14ac:dyDescent="0.25">
      <c r="B39" s="39">
        <v>14</v>
      </c>
      <c r="C39" s="39" t="s">
        <v>13</v>
      </c>
      <c r="D39" s="7" t="s">
        <v>54</v>
      </c>
      <c r="E39" s="8"/>
      <c r="F39" s="9"/>
      <c r="G39" s="9"/>
      <c r="H39" s="9"/>
      <c r="O39" s="13"/>
    </row>
    <row r="40" spans="2:15" ht="18" customHeight="1" thickBot="1" x14ac:dyDescent="0.3">
      <c r="B40" s="40"/>
      <c r="C40" s="40"/>
      <c r="D40" s="10" t="s">
        <v>55</v>
      </c>
      <c r="E40" s="11" t="s">
        <v>16</v>
      </c>
      <c r="F40" s="12">
        <v>217</v>
      </c>
      <c r="G40" s="12"/>
      <c r="H40" s="12">
        <f t="shared" ref="H40" si="4">ROUND(F40*G40,2)</f>
        <v>0</v>
      </c>
      <c r="O40" s="13"/>
    </row>
    <row r="41" spans="2:15" ht="18" customHeight="1" x14ac:dyDescent="0.25">
      <c r="B41" s="39">
        <v>15</v>
      </c>
      <c r="C41" s="39" t="s">
        <v>39</v>
      </c>
      <c r="D41" s="7" t="s">
        <v>40</v>
      </c>
      <c r="E41" s="8"/>
      <c r="F41" s="9"/>
      <c r="G41" s="9"/>
      <c r="H41" s="9"/>
      <c r="O41" s="13"/>
    </row>
    <row r="42" spans="2:15" ht="18.75" customHeight="1" thickBot="1" x14ac:dyDescent="0.3">
      <c r="B42" s="40"/>
      <c r="C42" s="40"/>
      <c r="D42" s="10" t="s">
        <v>56</v>
      </c>
      <c r="E42" s="11" t="s">
        <v>19</v>
      </c>
      <c r="F42" s="12">
        <v>1380</v>
      </c>
      <c r="G42" s="12"/>
      <c r="H42" s="12">
        <f t="shared" ref="H42" si="5">ROUND(F42*G42,2)</f>
        <v>0</v>
      </c>
    </row>
    <row r="43" spans="2:15" ht="18" customHeight="1" x14ac:dyDescent="0.25">
      <c r="B43" s="39">
        <v>16</v>
      </c>
      <c r="C43" s="39" t="s">
        <v>57</v>
      </c>
      <c r="D43" s="7" t="s">
        <v>58</v>
      </c>
      <c r="E43" s="8"/>
      <c r="F43" s="9"/>
      <c r="G43" s="9"/>
      <c r="H43" s="9"/>
    </row>
    <row r="44" spans="2:15" ht="18" customHeight="1" thickBot="1" x14ac:dyDescent="0.3">
      <c r="B44" s="40"/>
      <c r="C44" s="40"/>
      <c r="D44" s="10" t="s">
        <v>53</v>
      </c>
      <c r="E44" s="11" t="s">
        <v>30</v>
      </c>
      <c r="F44" s="12">
        <v>1062</v>
      </c>
      <c r="G44" s="12"/>
      <c r="H44" s="12">
        <f t="shared" ref="H44" si="6">ROUND(F44*G44,2)</f>
        <v>0</v>
      </c>
    </row>
    <row r="45" spans="2:15" ht="30" customHeight="1" x14ac:dyDescent="0.25">
      <c r="B45" s="39">
        <v>17</v>
      </c>
      <c r="C45" s="39" t="s">
        <v>59</v>
      </c>
      <c r="D45" s="7" t="s">
        <v>60</v>
      </c>
      <c r="E45" s="8"/>
      <c r="F45" s="9"/>
      <c r="G45" s="9"/>
      <c r="H45" s="9"/>
    </row>
    <row r="46" spans="2:15" ht="18" customHeight="1" thickBot="1" x14ac:dyDescent="0.3">
      <c r="B46" s="40"/>
      <c r="C46" s="40"/>
      <c r="D46" s="10" t="s">
        <v>61</v>
      </c>
      <c r="E46" s="11" t="s">
        <v>30</v>
      </c>
      <c r="F46" s="12">
        <v>1380</v>
      </c>
      <c r="G46" s="12"/>
      <c r="H46" s="12">
        <f t="shared" ref="H46" si="7">ROUND(F46*G46,2)</f>
        <v>0</v>
      </c>
      <c r="J46" s="13"/>
      <c r="K46" s="13"/>
    </row>
    <row r="47" spans="2:15" ht="27" customHeight="1" thickBot="1" x14ac:dyDescent="0.3">
      <c r="B47" s="16">
        <v>18</v>
      </c>
      <c r="C47" s="16" t="s">
        <v>47</v>
      </c>
      <c r="D47" s="15" t="s">
        <v>62</v>
      </c>
      <c r="E47" s="11" t="s">
        <v>30</v>
      </c>
      <c r="F47" s="12">
        <v>1380</v>
      </c>
      <c r="G47" s="12"/>
      <c r="H47" s="12">
        <f>ROUND(F47*G47,2)</f>
        <v>0</v>
      </c>
      <c r="J47" s="13"/>
      <c r="K47" s="13"/>
    </row>
    <row r="48" spans="2:15" ht="18" customHeight="1" thickBot="1" x14ac:dyDescent="0.3">
      <c r="B48" s="30"/>
      <c r="C48" s="30"/>
      <c r="D48" s="31" t="s">
        <v>63</v>
      </c>
      <c r="E48" s="30"/>
      <c r="F48" s="32"/>
      <c r="G48" s="32"/>
      <c r="H48" s="32"/>
    </row>
    <row r="49" spans="2:8" ht="18" customHeight="1" thickBot="1" x14ac:dyDescent="0.3">
      <c r="B49" s="16">
        <v>19</v>
      </c>
      <c r="C49" s="16" t="s">
        <v>64</v>
      </c>
      <c r="D49" s="15" t="s">
        <v>65</v>
      </c>
      <c r="E49" s="11" t="s">
        <v>23</v>
      </c>
      <c r="F49" s="12">
        <v>1</v>
      </c>
      <c r="G49" s="12"/>
      <c r="H49" s="12">
        <f>ROUND(F49*G49,2)</f>
        <v>0</v>
      </c>
    </row>
    <row r="50" spans="2:8" ht="18" customHeight="1" thickBot="1" x14ac:dyDescent="0.3">
      <c r="B50" s="16">
        <v>20</v>
      </c>
      <c r="C50" s="16" t="s">
        <v>47</v>
      </c>
      <c r="D50" s="15" t="s">
        <v>66</v>
      </c>
      <c r="E50" s="11" t="s">
        <v>30</v>
      </c>
      <c r="F50" s="12">
        <v>20</v>
      </c>
      <c r="G50" s="12"/>
      <c r="H50" s="12">
        <f>ROUND(F50*G50,2)</f>
        <v>0</v>
      </c>
    </row>
    <row r="51" spans="2:8" ht="18" customHeight="1" x14ac:dyDescent="0.25">
      <c r="F51" s="41" t="s">
        <v>10</v>
      </c>
      <c r="G51" s="41"/>
      <c r="H51" s="34">
        <f>ROUND(SUM(H11:H50),2)</f>
        <v>0</v>
      </c>
    </row>
    <row r="52" spans="2:8" ht="18" customHeight="1" x14ac:dyDescent="0.25">
      <c r="F52" s="42" t="s">
        <v>67</v>
      </c>
      <c r="G52" s="42"/>
      <c r="H52" s="35">
        <f>ROUND(0.23*H51,2)</f>
        <v>0</v>
      </c>
    </row>
    <row r="53" spans="2:8" ht="18" customHeight="1" thickBot="1" x14ac:dyDescent="0.3">
      <c r="F53" s="38" t="s">
        <v>68</v>
      </c>
      <c r="G53" s="38"/>
      <c r="H53" s="36">
        <f>ROUND(H51*1.23,2)</f>
        <v>0</v>
      </c>
    </row>
    <row r="54" spans="2:8" ht="18" customHeight="1" x14ac:dyDescent="0.25"/>
    <row r="55" spans="2:8" ht="27" customHeight="1" x14ac:dyDescent="0.25">
      <c r="D55" s="52" t="s">
        <v>69</v>
      </c>
    </row>
    <row r="56" spans="2:8" ht="18.75" customHeight="1" x14ac:dyDescent="0.25"/>
    <row r="57" spans="2:8" ht="18.75" customHeight="1" x14ac:dyDescent="0.25"/>
    <row r="58" spans="2:8" ht="18" customHeight="1" x14ac:dyDescent="0.25"/>
    <row r="59" spans="2:8" ht="18" customHeight="1" x14ac:dyDescent="0.25"/>
    <row r="60" spans="2:8" ht="18" customHeight="1" x14ac:dyDescent="0.25"/>
    <row r="61" spans="2:8" ht="25.5" customHeight="1" x14ac:dyDescent="0.25"/>
    <row r="62" spans="2:8" ht="18" customHeight="1" x14ac:dyDescent="0.25"/>
    <row r="63" spans="2:8" ht="18" customHeight="1" x14ac:dyDescent="0.25"/>
    <row r="64" spans="2:8" ht="25.5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25.5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25.5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25.5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spans="2:6" ht="18" customHeight="1" x14ac:dyDescent="0.25"/>
    <row r="114" spans="2:6" ht="18" customHeight="1" x14ac:dyDescent="0.25"/>
    <row r="115" spans="2:6" ht="25.5" customHeight="1" x14ac:dyDescent="0.25"/>
    <row r="116" spans="2:6" ht="18" customHeight="1" x14ac:dyDescent="0.25"/>
    <row r="117" spans="2:6" ht="25.5" customHeight="1" x14ac:dyDescent="0.25"/>
    <row r="118" spans="2:6" ht="18" customHeight="1" x14ac:dyDescent="0.25"/>
    <row r="119" spans="2:6" ht="18" customHeight="1" x14ac:dyDescent="0.25"/>
    <row r="120" spans="2:6" ht="18" customHeight="1" x14ac:dyDescent="0.25"/>
    <row r="121" spans="2:6" ht="18" customHeight="1" x14ac:dyDescent="0.25">
      <c r="B121" s="37"/>
      <c r="C121" s="37"/>
      <c r="D121" s="37"/>
      <c r="E121" s="37"/>
      <c r="F121" s="37"/>
    </row>
    <row r="122" spans="2:6" ht="18" customHeight="1" x14ac:dyDescent="0.25">
      <c r="B122" s="37"/>
      <c r="C122" s="37"/>
      <c r="D122" s="37"/>
      <c r="E122" s="37"/>
      <c r="F122" s="37"/>
    </row>
    <row r="123" spans="2:6" ht="18" customHeight="1" x14ac:dyDescent="0.25">
      <c r="B123" s="37"/>
      <c r="C123" s="37"/>
      <c r="D123" s="37"/>
      <c r="E123" s="37"/>
      <c r="F123" s="37"/>
    </row>
    <row r="124" spans="2:6" ht="18" customHeight="1" x14ac:dyDescent="0.25">
      <c r="B124" s="37"/>
      <c r="C124" s="37"/>
      <c r="D124" s="37"/>
      <c r="E124" s="37"/>
      <c r="F124" s="37"/>
    </row>
    <row r="125" spans="2:6" ht="18" customHeight="1" x14ac:dyDescent="0.25">
      <c r="B125" s="37"/>
      <c r="C125" s="37"/>
      <c r="D125" s="37"/>
      <c r="E125" s="37"/>
      <c r="F125" s="37"/>
    </row>
    <row r="126" spans="2:6" ht="18" customHeight="1" x14ac:dyDescent="0.25">
      <c r="B126" s="37"/>
      <c r="C126" s="37"/>
      <c r="D126" s="37"/>
      <c r="E126" s="37"/>
      <c r="F126" s="37"/>
    </row>
    <row r="127" spans="2:6" ht="18" customHeight="1" x14ac:dyDescent="0.25">
      <c r="B127" s="37"/>
      <c r="C127" s="37"/>
      <c r="D127" s="37"/>
      <c r="E127" s="37"/>
      <c r="F127" s="37"/>
    </row>
    <row r="128" spans="2:6" ht="18" customHeight="1" x14ac:dyDescent="0.25">
      <c r="B128" s="37"/>
      <c r="C128" s="37"/>
      <c r="D128" s="37"/>
      <c r="E128" s="37"/>
      <c r="F128" s="37"/>
    </row>
    <row r="129" spans="2:6" ht="18" customHeight="1" x14ac:dyDescent="0.25">
      <c r="B129" s="37"/>
      <c r="C129" s="37"/>
      <c r="D129" s="37"/>
      <c r="E129" s="37"/>
      <c r="F129" s="37"/>
    </row>
    <row r="130" spans="2:6" ht="18" customHeight="1" x14ac:dyDescent="0.25">
      <c r="B130" s="37"/>
      <c r="C130" s="37"/>
      <c r="D130" s="37"/>
      <c r="E130" s="37"/>
      <c r="F130" s="37"/>
    </row>
    <row r="131" spans="2:6" ht="18" customHeight="1" x14ac:dyDescent="0.25">
      <c r="B131" s="37"/>
      <c r="C131" s="37"/>
      <c r="D131" s="37"/>
      <c r="E131" s="37"/>
      <c r="F131" s="37"/>
    </row>
    <row r="132" spans="2:6" ht="18" customHeight="1" x14ac:dyDescent="0.25">
      <c r="B132" s="37"/>
      <c r="C132" s="37"/>
      <c r="D132" s="37"/>
      <c r="E132" s="37"/>
      <c r="F132" s="37"/>
    </row>
    <row r="133" spans="2:6" ht="18" customHeight="1" x14ac:dyDescent="0.25">
      <c r="B133" s="37"/>
      <c r="C133" s="37"/>
      <c r="D133" s="37"/>
      <c r="E133" s="37"/>
      <c r="F133" s="37"/>
    </row>
    <row r="134" spans="2:6" ht="18" customHeight="1" x14ac:dyDescent="0.25">
      <c r="B134" s="37"/>
      <c r="C134" s="37"/>
      <c r="D134" s="37"/>
      <c r="E134" s="37"/>
      <c r="F134" s="37"/>
    </row>
    <row r="135" spans="2:6" ht="18" customHeight="1" x14ac:dyDescent="0.25">
      <c r="B135" s="37"/>
      <c r="C135" s="37"/>
      <c r="D135" s="37"/>
      <c r="E135" s="37"/>
      <c r="F135" s="37"/>
    </row>
    <row r="136" spans="2:6" ht="18" customHeight="1" x14ac:dyDescent="0.25">
      <c r="B136" s="37"/>
      <c r="C136" s="37"/>
      <c r="D136" s="37"/>
      <c r="E136" s="37"/>
      <c r="F136" s="37"/>
    </row>
    <row r="137" spans="2:6" ht="18" customHeight="1" x14ac:dyDescent="0.25">
      <c r="B137" s="37"/>
      <c r="C137" s="37"/>
      <c r="D137" s="37"/>
      <c r="E137" s="37"/>
      <c r="F137" s="37"/>
    </row>
    <row r="138" spans="2:6" ht="18" customHeight="1" x14ac:dyDescent="0.25">
      <c r="B138" s="37"/>
      <c r="C138" s="37"/>
      <c r="D138" s="37"/>
      <c r="E138" s="37"/>
      <c r="F138" s="37"/>
    </row>
    <row r="139" spans="2:6" ht="18" customHeight="1" x14ac:dyDescent="0.25">
      <c r="B139" s="37"/>
      <c r="C139" s="37"/>
      <c r="D139" s="37"/>
      <c r="E139" s="37"/>
      <c r="F139" s="37"/>
    </row>
    <row r="140" spans="2:6" ht="18" customHeight="1" x14ac:dyDescent="0.25">
      <c r="B140" s="37"/>
      <c r="C140" s="37"/>
      <c r="D140" s="37"/>
      <c r="E140" s="37"/>
      <c r="F140" s="37"/>
    </row>
    <row r="141" spans="2:6" ht="18" customHeight="1" x14ac:dyDescent="0.25">
      <c r="B141" s="37"/>
      <c r="C141" s="37"/>
      <c r="D141" s="37"/>
      <c r="E141" s="37"/>
      <c r="F141" s="37"/>
    </row>
    <row r="142" spans="2:6" ht="18" customHeight="1" x14ac:dyDescent="0.25">
      <c r="B142" s="37"/>
      <c r="C142" s="37"/>
      <c r="D142" s="37"/>
      <c r="E142" s="37"/>
      <c r="F142" s="37"/>
    </row>
    <row r="143" spans="2:6" ht="18" customHeight="1" x14ac:dyDescent="0.25">
      <c r="B143" s="37"/>
      <c r="C143" s="37"/>
      <c r="D143" s="37"/>
      <c r="E143" s="37"/>
      <c r="F143" s="37"/>
    </row>
    <row r="144" spans="2:6" ht="18" customHeight="1" x14ac:dyDescent="0.25">
      <c r="B144" s="37"/>
      <c r="C144" s="37"/>
      <c r="D144" s="37"/>
      <c r="E144" s="37"/>
      <c r="F144" s="37"/>
    </row>
    <row r="145" spans="2:6" ht="18" customHeight="1" x14ac:dyDescent="0.25">
      <c r="B145" s="37"/>
      <c r="C145" s="37"/>
      <c r="D145" s="37"/>
      <c r="E145" s="37"/>
      <c r="F145" s="37"/>
    </row>
    <row r="146" spans="2:6" ht="18" customHeight="1" x14ac:dyDescent="0.25">
      <c r="B146" s="37"/>
      <c r="C146" s="37"/>
      <c r="D146" s="37"/>
      <c r="E146" s="37"/>
      <c r="F146" s="37"/>
    </row>
    <row r="147" spans="2:6" ht="18" customHeight="1" x14ac:dyDescent="0.25">
      <c r="B147" s="37"/>
      <c r="C147" s="37"/>
      <c r="D147" s="37"/>
      <c r="E147" s="37"/>
      <c r="F147" s="37"/>
    </row>
    <row r="148" spans="2:6" ht="18" customHeight="1" x14ac:dyDescent="0.25">
      <c r="B148" s="37"/>
      <c r="C148" s="37"/>
      <c r="D148" s="37"/>
      <c r="E148" s="37"/>
      <c r="F148" s="37"/>
    </row>
    <row r="149" spans="2:6" ht="18" customHeight="1" x14ac:dyDescent="0.25">
      <c r="B149" s="37"/>
      <c r="C149" s="37"/>
      <c r="D149" s="37"/>
      <c r="E149" s="37"/>
      <c r="F149" s="37"/>
    </row>
    <row r="150" spans="2:6" ht="18" customHeight="1" x14ac:dyDescent="0.25">
      <c r="B150" s="37"/>
      <c r="C150" s="37"/>
      <c r="D150" s="37"/>
      <c r="E150" s="37"/>
      <c r="F150" s="37"/>
    </row>
    <row r="151" spans="2:6" ht="18" customHeight="1" x14ac:dyDescent="0.25">
      <c r="B151" s="37"/>
      <c r="C151" s="37"/>
      <c r="D151" s="37"/>
      <c r="E151" s="37"/>
      <c r="F151" s="37"/>
    </row>
    <row r="152" spans="2:6" ht="18" customHeight="1" x14ac:dyDescent="0.25">
      <c r="B152" s="37"/>
      <c r="C152" s="37"/>
      <c r="D152" s="37"/>
      <c r="E152" s="37"/>
      <c r="F152" s="37"/>
    </row>
    <row r="153" spans="2:6" ht="18" customHeight="1" x14ac:dyDescent="0.25">
      <c r="B153" s="37"/>
      <c r="C153" s="37"/>
      <c r="D153" s="37"/>
      <c r="E153" s="37"/>
      <c r="F153" s="37"/>
    </row>
    <row r="154" spans="2:6" ht="18" customHeight="1" x14ac:dyDescent="0.25">
      <c r="B154" s="37"/>
      <c r="C154" s="37"/>
      <c r="D154" s="37"/>
      <c r="E154" s="37"/>
      <c r="F154" s="37"/>
    </row>
    <row r="155" spans="2:6" ht="18" customHeight="1" x14ac:dyDescent="0.25">
      <c r="B155" s="37"/>
      <c r="C155" s="37"/>
      <c r="D155" s="37"/>
      <c r="E155" s="37"/>
      <c r="F155" s="37"/>
    </row>
    <row r="156" spans="2:6" ht="18" customHeight="1" x14ac:dyDescent="0.25">
      <c r="B156" s="37"/>
      <c r="C156" s="37"/>
      <c r="D156" s="37"/>
      <c r="E156" s="37"/>
      <c r="F156" s="37"/>
    </row>
    <row r="157" spans="2:6" ht="18" customHeight="1" x14ac:dyDescent="0.25">
      <c r="B157" s="37"/>
      <c r="C157" s="37"/>
      <c r="D157" s="37"/>
      <c r="E157" s="37"/>
      <c r="F157" s="37"/>
    </row>
    <row r="158" spans="2:6" ht="18" customHeight="1" x14ac:dyDescent="0.25">
      <c r="B158" s="37"/>
      <c r="C158" s="37"/>
      <c r="D158" s="37"/>
      <c r="E158" s="37"/>
      <c r="F158" s="37"/>
    </row>
    <row r="159" spans="2:6" ht="18" customHeight="1" x14ac:dyDescent="0.25">
      <c r="B159" s="37"/>
      <c r="C159" s="37"/>
      <c r="D159" s="37"/>
      <c r="E159" s="37"/>
      <c r="F159" s="37"/>
    </row>
    <row r="160" spans="2:6" ht="18" customHeight="1" x14ac:dyDescent="0.25">
      <c r="B160" s="37"/>
      <c r="C160" s="37"/>
      <c r="D160" s="37"/>
      <c r="E160" s="37"/>
      <c r="F160" s="37"/>
    </row>
    <row r="161" spans="2:6" ht="18" customHeight="1" x14ac:dyDescent="0.25">
      <c r="B161" s="37"/>
      <c r="C161" s="37"/>
      <c r="D161" s="37"/>
      <c r="E161" s="37"/>
      <c r="F161" s="37"/>
    </row>
    <row r="162" spans="2:6" ht="18" customHeight="1" x14ac:dyDescent="0.25">
      <c r="B162" s="37"/>
      <c r="C162" s="37"/>
      <c r="D162" s="37"/>
      <c r="E162" s="37"/>
      <c r="F162" s="37"/>
    </row>
    <row r="163" spans="2:6" ht="18" customHeight="1" x14ac:dyDescent="0.25">
      <c r="B163" s="37"/>
      <c r="C163" s="37"/>
      <c r="D163" s="37"/>
      <c r="E163" s="37"/>
      <c r="F163" s="37"/>
    </row>
    <row r="164" spans="2:6" ht="18" customHeight="1" x14ac:dyDescent="0.25">
      <c r="B164" s="37"/>
      <c r="C164" s="37"/>
      <c r="D164" s="37"/>
      <c r="E164" s="37"/>
      <c r="F164" s="37"/>
    </row>
    <row r="165" spans="2:6" ht="18" customHeight="1" x14ac:dyDescent="0.25">
      <c r="B165" s="37"/>
      <c r="C165" s="37"/>
      <c r="D165" s="37"/>
      <c r="E165" s="37"/>
      <c r="F165" s="37"/>
    </row>
    <row r="166" spans="2:6" ht="18" customHeight="1" x14ac:dyDescent="0.25">
      <c r="B166" s="37"/>
      <c r="C166" s="37"/>
      <c r="D166" s="37"/>
      <c r="E166" s="37"/>
      <c r="F166" s="37"/>
    </row>
    <row r="167" spans="2:6" ht="18" customHeight="1" x14ac:dyDescent="0.25">
      <c r="B167" s="37"/>
      <c r="C167" s="37"/>
      <c r="D167" s="37"/>
      <c r="E167" s="37"/>
      <c r="F167" s="37"/>
    </row>
    <row r="168" spans="2:6" ht="18" customHeight="1" x14ac:dyDescent="0.25">
      <c r="B168" s="37"/>
      <c r="C168" s="37"/>
      <c r="D168" s="37"/>
      <c r="E168" s="37"/>
      <c r="F168" s="37"/>
    </row>
    <row r="169" spans="2:6" ht="18" customHeight="1" x14ac:dyDescent="0.25">
      <c r="B169" s="37"/>
      <c r="C169" s="37"/>
      <c r="D169" s="37"/>
      <c r="E169" s="37"/>
      <c r="F169" s="37"/>
    </row>
    <row r="170" spans="2:6" ht="18" customHeight="1" x14ac:dyDescent="0.25">
      <c r="B170" s="37"/>
      <c r="C170" s="37"/>
      <c r="D170" s="37"/>
      <c r="E170" s="37"/>
      <c r="F170" s="37"/>
    </row>
    <row r="171" spans="2:6" ht="18" customHeight="1" x14ac:dyDescent="0.25">
      <c r="B171" s="37"/>
      <c r="C171" s="37"/>
      <c r="D171" s="37"/>
      <c r="E171" s="37"/>
      <c r="F171" s="37"/>
    </row>
    <row r="172" spans="2:6" ht="18" customHeight="1" x14ac:dyDescent="0.25">
      <c r="B172" s="37"/>
      <c r="C172" s="37"/>
      <c r="D172" s="37"/>
      <c r="E172" s="37"/>
      <c r="F172" s="37"/>
    </row>
    <row r="173" spans="2:6" ht="18" customHeight="1" x14ac:dyDescent="0.25">
      <c r="B173" s="37"/>
      <c r="C173" s="37"/>
      <c r="D173" s="37"/>
      <c r="E173" s="37"/>
      <c r="F173" s="37"/>
    </row>
    <row r="174" spans="2:6" ht="18" customHeight="1" x14ac:dyDescent="0.25">
      <c r="B174" s="37"/>
      <c r="C174" s="37"/>
      <c r="D174" s="37"/>
      <c r="E174" s="37"/>
      <c r="F174" s="37"/>
    </row>
    <row r="175" spans="2:6" ht="18" customHeight="1" x14ac:dyDescent="0.25">
      <c r="B175" s="37"/>
      <c r="C175" s="37"/>
      <c r="D175" s="37"/>
      <c r="E175" s="37"/>
      <c r="F175" s="37"/>
    </row>
    <row r="176" spans="2:6" ht="18" customHeight="1" x14ac:dyDescent="0.25">
      <c r="B176" s="37"/>
      <c r="C176" s="37"/>
      <c r="D176" s="37"/>
      <c r="E176" s="37"/>
      <c r="F176" s="37"/>
    </row>
    <row r="177" spans="2:6" ht="18" customHeight="1" x14ac:dyDescent="0.25">
      <c r="B177" s="37"/>
      <c r="C177" s="37"/>
      <c r="D177" s="37"/>
      <c r="E177" s="37"/>
      <c r="F177" s="37"/>
    </row>
    <row r="178" spans="2:6" ht="18" customHeight="1" x14ac:dyDescent="0.25">
      <c r="B178" s="37"/>
      <c r="C178" s="37"/>
      <c r="D178" s="37"/>
      <c r="E178" s="37"/>
      <c r="F178" s="37"/>
    </row>
    <row r="179" spans="2:6" ht="18" customHeight="1" x14ac:dyDescent="0.25">
      <c r="B179" s="37"/>
      <c r="C179" s="37"/>
      <c r="D179" s="37"/>
      <c r="E179" s="37"/>
      <c r="F179" s="37"/>
    </row>
    <row r="180" spans="2:6" ht="18" customHeight="1" x14ac:dyDescent="0.25">
      <c r="B180" s="37"/>
      <c r="C180" s="37"/>
      <c r="D180" s="37"/>
      <c r="E180" s="37"/>
      <c r="F180" s="37"/>
    </row>
    <row r="181" spans="2:6" ht="18" customHeight="1" x14ac:dyDescent="0.25">
      <c r="B181" s="37"/>
      <c r="C181" s="37"/>
      <c r="D181" s="37"/>
      <c r="E181" s="37"/>
      <c r="F181" s="37"/>
    </row>
    <row r="182" spans="2:6" ht="18" customHeight="1" x14ac:dyDescent="0.25">
      <c r="B182" s="37"/>
      <c r="C182" s="37"/>
      <c r="D182" s="37"/>
      <c r="E182" s="37"/>
      <c r="F182" s="37"/>
    </row>
    <row r="183" spans="2:6" ht="18" customHeight="1" x14ac:dyDescent="0.25">
      <c r="B183" s="37"/>
      <c r="C183" s="37"/>
      <c r="D183" s="37"/>
      <c r="E183" s="37"/>
      <c r="F183" s="37"/>
    </row>
    <row r="184" spans="2:6" ht="18" customHeight="1" x14ac:dyDescent="0.25">
      <c r="B184" s="37"/>
      <c r="C184" s="37"/>
      <c r="D184" s="37"/>
      <c r="E184" s="37"/>
      <c r="F184" s="37"/>
    </row>
    <row r="185" spans="2:6" ht="18" customHeight="1" x14ac:dyDescent="0.25">
      <c r="B185" s="37"/>
      <c r="C185" s="37"/>
      <c r="D185" s="37"/>
      <c r="E185" s="37"/>
      <c r="F185" s="37"/>
    </row>
    <row r="186" spans="2:6" ht="18" customHeight="1" x14ac:dyDescent="0.25">
      <c r="B186" s="37"/>
      <c r="C186" s="37"/>
      <c r="D186" s="37"/>
      <c r="E186" s="37"/>
      <c r="F186" s="37"/>
    </row>
    <row r="187" spans="2:6" ht="18" customHeight="1" x14ac:dyDescent="0.25">
      <c r="B187" s="37"/>
      <c r="C187" s="37"/>
      <c r="D187" s="37"/>
      <c r="E187" s="37"/>
      <c r="F187" s="37"/>
    </row>
    <row r="188" spans="2:6" ht="18" customHeight="1" x14ac:dyDescent="0.25">
      <c r="B188" s="37"/>
      <c r="C188" s="37"/>
      <c r="D188" s="37"/>
      <c r="E188" s="37"/>
      <c r="F188" s="37"/>
    </row>
    <row r="189" spans="2:6" ht="18" customHeight="1" x14ac:dyDescent="0.25">
      <c r="B189" s="37"/>
      <c r="C189" s="37"/>
      <c r="D189" s="37"/>
      <c r="E189" s="37"/>
      <c r="F189" s="37"/>
    </row>
    <row r="190" spans="2:6" ht="18" customHeight="1" x14ac:dyDescent="0.25">
      <c r="B190" s="37"/>
      <c r="C190" s="37"/>
      <c r="D190" s="37"/>
      <c r="E190" s="37"/>
      <c r="F190" s="37"/>
    </row>
    <row r="191" spans="2:6" ht="18" customHeight="1" x14ac:dyDescent="0.25">
      <c r="B191" s="37"/>
      <c r="C191" s="37"/>
      <c r="D191" s="37"/>
      <c r="E191" s="37"/>
      <c r="F191" s="37"/>
    </row>
    <row r="192" spans="2:6" ht="18" customHeight="1" x14ac:dyDescent="0.25">
      <c r="B192" s="37"/>
      <c r="C192" s="37"/>
      <c r="D192" s="37"/>
      <c r="E192" s="37"/>
      <c r="F192" s="37"/>
    </row>
    <row r="193" spans="2:6" ht="18" customHeight="1" x14ac:dyDescent="0.25">
      <c r="B193" s="37"/>
      <c r="C193" s="37"/>
      <c r="D193" s="37"/>
      <c r="E193" s="37"/>
      <c r="F193" s="37"/>
    </row>
    <row r="194" spans="2:6" ht="18" customHeight="1" x14ac:dyDescent="0.25">
      <c r="B194" s="37"/>
      <c r="C194" s="37"/>
      <c r="D194" s="37"/>
      <c r="E194" s="37"/>
      <c r="F194" s="37"/>
    </row>
    <row r="195" spans="2:6" ht="18" customHeight="1" x14ac:dyDescent="0.25">
      <c r="B195" s="37"/>
      <c r="C195" s="37"/>
      <c r="D195" s="37"/>
      <c r="E195" s="37"/>
      <c r="F195" s="37"/>
    </row>
    <row r="196" spans="2:6" ht="18" customHeight="1" x14ac:dyDescent="0.25">
      <c r="B196" s="37"/>
      <c r="C196" s="37"/>
      <c r="D196" s="37"/>
      <c r="E196" s="37"/>
      <c r="F196" s="37"/>
    </row>
    <row r="197" spans="2:6" ht="18" customHeight="1" x14ac:dyDescent="0.25">
      <c r="B197" s="37"/>
      <c r="C197" s="37"/>
      <c r="D197" s="37"/>
      <c r="E197" s="37"/>
      <c r="F197" s="37"/>
    </row>
    <row r="198" spans="2:6" ht="18" customHeight="1" x14ac:dyDescent="0.25">
      <c r="B198" s="37"/>
      <c r="C198" s="37"/>
      <c r="D198" s="37"/>
      <c r="E198" s="37"/>
      <c r="F198" s="37"/>
    </row>
    <row r="199" spans="2:6" ht="18" customHeight="1" x14ac:dyDescent="0.25">
      <c r="B199" s="37"/>
      <c r="C199" s="37"/>
      <c r="D199" s="37"/>
      <c r="E199" s="37"/>
      <c r="F199" s="37"/>
    </row>
    <row r="200" spans="2:6" ht="18" customHeight="1" x14ac:dyDescent="0.25">
      <c r="B200" s="37"/>
      <c r="C200" s="37"/>
      <c r="D200" s="37"/>
      <c r="E200" s="37"/>
      <c r="F200" s="37"/>
    </row>
    <row r="201" spans="2:6" ht="18" customHeight="1" x14ac:dyDescent="0.25">
      <c r="B201" s="37"/>
      <c r="C201" s="37"/>
      <c r="D201" s="37"/>
      <c r="E201" s="37"/>
      <c r="F201" s="37"/>
    </row>
    <row r="202" spans="2:6" ht="18" customHeight="1" x14ac:dyDescent="0.25">
      <c r="B202" s="37"/>
      <c r="C202" s="37"/>
      <c r="D202" s="37"/>
      <c r="E202" s="37"/>
      <c r="F202" s="37"/>
    </row>
    <row r="203" spans="2:6" ht="18" customHeight="1" x14ac:dyDescent="0.25">
      <c r="B203" s="37"/>
      <c r="C203" s="37"/>
      <c r="D203" s="37"/>
      <c r="E203" s="37"/>
      <c r="F203" s="37"/>
    </row>
    <row r="204" spans="2:6" ht="18" customHeight="1" x14ac:dyDescent="0.25">
      <c r="B204" s="37"/>
      <c r="C204" s="37"/>
      <c r="D204" s="37"/>
      <c r="E204" s="37"/>
      <c r="F204" s="37"/>
    </row>
    <row r="205" spans="2:6" ht="18" customHeight="1" x14ac:dyDescent="0.25">
      <c r="B205" s="37"/>
      <c r="C205" s="37"/>
      <c r="D205" s="37"/>
      <c r="E205" s="37"/>
      <c r="F205" s="37"/>
    </row>
    <row r="206" spans="2:6" ht="18" customHeight="1" x14ac:dyDescent="0.25">
      <c r="B206" s="37"/>
      <c r="C206" s="37"/>
      <c r="D206" s="37"/>
      <c r="E206" s="37"/>
      <c r="F206" s="37"/>
    </row>
    <row r="207" spans="2:6" ht="18" customHeight="1" x14ac:dyDescent="0.25">
      <c r="B207" s="37"/>
      <c r="C207" s="37"/>
      <c r="D207" s="37"/>
      <c r="E207" s="37"/>
      <c r="F207" s="37"/>
    </row>
    <row r="208" spans="2:6" ht="18" customHeight="1" x14ac:dyDescent="0.25">
      <c r="B208" s="37"/>
      <c r="C208" s="37"/>
      <c r="D208" s="37"/>
      <c r="E208" s="37"/>
      <c r="F208" s="37"/>
    </row>
    <row r="209" spans="2:6" ht="18" customHeight="1" x14ac:dyDescent="0.25">
      <c r="B209" s="37"/>
      <c r="C209" s="37"/>
      <c r="D209" s="37"/>
      <c r="E209" s="37"/>
      <c r="F209" s="37"/>
    </row>
    <row r="210" spans="2:6" ht="18" customHeight="1" x14ac:dyDescent="0.25">
      <c r="B210" s="37"/>
      <c r="C210" s="37"/>
      <c r="D210" s="37"/>
      <c r="E210" s="37"/>
      <c r="F210" s="37"/>
    </row>
    <row r="211" spans="2:6" ht="18" customHeight="1" x14ac:dyDescent="0.25">
      <c r="B211" s="37"/>
      <c r="C211" s="37"/>
      <c r="D211" s="37"/>
      <c r="E211" s="37"/>
      <c r="F211" s="37"/>
    </row>
    <row r="212" spans="2:6" ht="18" customHeight="1" x14ac:dyDescent="0.25">
      <c r="B212" s="37"/>
      <c r="C212" s="37"/>
      <c r="D212" s="37"/>
      <c r="E212" s="37"/>
      <c r="F212" s="37"/>
    </row>
    <row r="213" spans="2:6" ht="18" customHeight="1" x14ac:dyDescent="0.25">
      <c r="B213" s="37"/>
      <c r="C213" s="37"/>
      <c r="D213" s="37"/>
      <c r="E213" s="37"/>
      <c r="F213" s="37"/>
    </row>
    <row r="214" spans="2:6" ht="18" customHeight="1" x14ac:dyDescent="0.25">
      <c r="B214" s="37"/>
      <c r="C214" s="37"/>
      <c r="D214" s="37"/>
      <c r="E214" s="37"/>
      <c r="F214" s="37"/>
    </row>
    <row r="215" spans="2:6" ht="18" customHeight="1" x14ac:dyDescent="0.25">
      <c r="B215" s="37"/>
      <c r="C215" s="37"/>
      <c r="D215" s="37"/>
      <c r="E215" s="37"/>
      <c r="F215" s="37"/>
    </row>
    <row r="216" spans="2:6" ht="18" customHeight="1" x14ac:dyDescent="0.25">
      <c r="B216" s="37"/>
      <c r="C216" s="37"/>
      <c r="D216" s="37"/>
      <c r="E216" s="37"/>
      <c r="F216" s="37"/>
    </row>
    <row r="217" spans="2:6" ht="18" customHeight="1" x14ac:dyDescent="0.25">
      <c r="B217" s="37"/>
      <c r="C217" s="37"/>
      <c r="D217" s="37"/>
      <c r="E217" s="37"/>
      <c r="F217" s="37"/>
    </row>
    <row r="218" spans="2:6" ht="18" customHeight="1" x14ac:dyDescent="0.25">
      <c r="B218" s="37"/>
      <c r="C218" s="37"/>
      <c r="D218" s="37"/>
      <c r="E218" s="37"/>
      <c r="F218" s="37"/>
    </row>
    <row r="219" spans="2:6" ht="18" customHeight="1" x14ac:dyDescent="0.25">
      <c r="B219" s="37"/>
      <c r="C219" s="37"/>
      <c r="D219" s="37"/>
      <c r="E219" s="37"/>
      <c r="F219" s="37"/>
    </row>
    <row r="220" spans="2:6" ht="18" customHeight="1" x14ac:dyDescent="0.25">
      <c r="B220" s="37"/>
      <c r="C220" s="37"/>
      <c r="D220" s="37"/>
      <c r="E220" s="37"/>
      <c r="F220" s="37"/>
    </row>
    <row r="221" spans="2:6" ht="18" customHeight="1" x14ac:dyDescent="0.25">
      <c r="B221" s="37"/>
      <c r="C221" s="37"/>
      <c r="D221" s="37"/>
      <c r="E221" s="37"/>
      <c r="F221" s="37"/>
    </row>
    <row r="222" spans="2:6" ht="18" customHeight="1" x14ac:dyDescent="0.25">
      <c r="B222" s="37"/>
      <c r="C222" s="37"/>
      <c r="D222" s="37"/>
      <c r="E222" s="37"/>
      <c r="F222" s="37"/>
    </row>
    <row r="223" spans="2:6" ht="18" customHeight="1" x14ac:dyDescent="0.25">
      <c r="B223" s="37"/>
      <c r="C223" s="37"/>
      <c r="D223" s="37"/>
      <c r="E223" s="37"/>
      <c r="F223" s="37"/>
    </row>
    <row r="224" spans="2:6" ht="18" customHeight="1" x14ac:dyDescent="0.25">
      <c r="B224" s="37"/>
      <c r="C224" s="37"/>
      <c r="D224" s="37"/>
      <c r="E224" s="37"/>
      <c r="F224" s="37"/>
    </row>
    <row r="225" spans="2:6" ht="18" customHeight="1" x14ac:dyDescent="0.25">
      <c r="B225" s="37"/>
      <c r="C225" s="37"/>
      <c r="D225" s="37"/>
      <c r="E225" s="37"/>
      <c r="F225" s="37"/>
    </row>
    <row r="226" spans="2:6" ht="18" customHeight="1" x14ac:dyDescent="0.25">
      <c r="B226" s="37"/>
      <c r="C226" s="37"/>
      <c r="D226" s="37"/>
      <c r="E226" s="37"/>
      <c r="F226" s="37"/>
    </row>
    <row r="227" spans="2:6" ht="18" customHeight="1" x14ac:dyDescent="0.25">
      <c r="B227" s="37"/>
      <c r="C227" s="37"/>
      <c r="D227" s="37"/>
      <c r="E227" s="37"/>
      <c r="F227" s="37"/>
    </row>
    <row r="228" spans="2:6" ht="18" customHeight="1" x14ac:dyDescent="0.25">
      <c r="B228" s="37"/>
      <c r="C228" s="37"/>
      <c r="D228" s="37"/>
      <c r="E228" s="37"/>
      <c r="F228" s="37"/>
    </row>
    <row r="229" spans="2:6" ht="18" customHeight="1" x14ac:dyDescent="0.25">
      <c r="B229" s="37"/>
      <c r="C229" s="37"/>
      <c r="D229" s="37"/>
      <c r="E229" s="37"/>
      <c r="F229" s="37"/>
    </row>
    <row r="230" spans="2:6" ht="18" customHeight="1" x14ac:dyDescent="0.25">
      <c r="B230" s="37"/>
      <c r="C230" s="37"/>
      <c r="D230" s="37"/>
      <c r="E230" s="37"/>
      <c r="F230" s="37"/>
    </row>
    <row r="231" spans="2:6" ht="18" customHeight="1" x14ac:dyDescent="0.25">
      <c r="B231" s="37"/>
      <c r="C231" s="37"/>
      <c r="D231" s="37"/>
      <c r="E231" s="37"/>
      <c r="F231" s="37"/>
    </row>
    <row r="232" spans="2:6" ht="18" customHeight="1" x14ac:dyDescent="0.25">
      <c r="B232" s="37"/>
      <c r="C232" s="37"/>
      <c r="D232" s="37"/>
      <c r="E232" s="37"/>
      <c r="F232" s="37"/>
    </row>
    <row r="233" spans="2:6" ht="18" customHeight="1" x14ac:dyDescent="0.25">
      <c r="B233" s="37"/>
      <c r="C233" s="37"/>
      <c r="D233" s="37"/>
      <c r="E233" s="37"/>
      <c r="F233" s="37"/>
    </row>
    <row r="234" spans="2:6" ht="18" customHeight="1" x14ac:dyDescent="0.25">
      <c r="B234" s="37"/>
      <c r="C234" s="37"/>
      <c r="D234" s="37"/>
      <c r="E234" s="37"/>
      <c r="F234" s="37"/>
    </row>
    <row r="235" spans="2:6" ht="18" customHeight="1" x14ac:dyDescent="0.25">
      <c r="B235" s="37"/>
      <c r="C235" s="37"/>
      <c r="D235" s="37"/>
      <c r="E235" s="37"/>
      <c r="F235" s="37"/>
    </row>
    <row r="236" spans="2:6" ht="18" customHeight="1" x14ac:dyDescent="0.25">
      <c r="B236" s="37"/>
      <c r="C236" s="37"/>
      <c r="D236" s="37"/>
      <c r="E236" s="37"/>
      <c r="F236" s="37"/>
    </row>
    <row r="237" spans="2:6" ht="18" customHeight="1" x14ac:dyDescent="0.25">
      <c r="B237" s="37"/>
      <c r="C237" s="37"/>
      <c r="D237" s="37"/>
      <c r="E237" s="37"/>
      <c r="F237" s="37"/>
    </row>
    <row r="238" spans="2:6" ht="18" customHeight="1" x14ac:dyDescent="0.25">
      <c r="B238" s="37"/>
      <c r="C238" s="37"/>
      <c r="D238" s="37"/>
      <c r="E238" s="37"/>
      <c r="F238" s="37"/>
    </row>
    <row r="239" spans="2:6" ht="18" customHeight="1" x14ac:dyDescent="0.25">
      <c r="B239" s="37"/>
      <c r="C239" s="37"/>
      <c r="D239" s="37"/>
      <c r="E239" s="37"/>
      <c r="F239" s="37"/>
    </row>
    <row r="240" spans="2:6" ht="18" customHeight="1" x14ac:dyDescent="0.25">
      <c r="B240" s="37"/>
      <c r="C240" s="37"/>
      <c r="D240" s="37"/>
      <c r="E240" s="37"/>
      <c r="F240" s="37"/>
    </row>
    <row r="241" spans="2:6" ht="18" customHeight="1" x14ac:dyDescent="0.25">
      <c r="B241" s="37"/>
      <c r="C241" s="37"/>
      <c r="D241" s="37"/>
      <c r="E241" s="37"/>
      <c r="F241" s="37"/>
    </row>
    <row r="242" spans="2:6" ht="18" customHeight="1" x14ac:dyDescent="0.25">
      <c r="B242" s="37"/>
      <c r="C242" s="37"/>
      <c r="D242" s="37"/>
      <c r="E242" s="37"/>
      <c r="F242" s="37"/>
    </row>
    <row r="243" spans="2:6" ht="18" customHeight="1" x14ac:dyDescent="0.25">
      <c r="B243" s="37"/>
      <c r="C243" s="37"/>
      <c r="D243" s="37"/>
      <c r="E243" s="37"/>
      <c r="F243" s="37"/>
    </row>
    <row r="244" spans="2:6" ht="18" customHeight="1" x14ac:dyDescent="0.25">
      <c r="B244" s="37"/>
      <c r="C244" s="37"/>
      <c r="D244" s="37"/>
      <c r="E244" s="37"/>
      <c r="F244" s="37"/>
    </row>
    <row r="245" spans="2:6" ht="18" customHeight="1" x14ac:dyDescent="0.25">
      <c r="B245" s="37"/>
      <c r="C245" s="37"/>
      <c r="D245" s="37"/>
      <c r="E245" s="37"/>
      <c r="F245" s="37"/>
    </row>
    <row r="246" spans="2:6" ht="18" customHeight="1" x14ac:dyDescent="0.25">
      <c r="B246" s="37"/>
      <c r="C246" s="37"/>
      <c r="D246" s="37"/>
      <c r="E246" s="37"/>
      <c r="F246" s="37"/>
    </row>
    <row r="247" spans="2:6" ht="18" customHeight="1" x14ac:dyDescent="0.25">
      <c r="B247" s="37"/>
      <c r="C247" s="37"/>
      <c r="D247" s="37"/>
      <c r="E247" s="37"/>
      <c r="F247" s="37"/>
    </row>
    <row r="248" spans="2:6" ht="18" customHeight="1" x14ac:dyDescent="0.25">
      <c r="B248" s="37"/>
      <c r="C248" s="37"/>
      <c r="D248" s="37"/>
      <c r="E248" s="37"/>
      <c r="F248" s="37"/>
    </row>
    <row r="249" spans="2:6" ht="18" customHeight="1" x14ac:dyDescent="0.25">
      <c r="B249" s="37"/>
      <c r="C249" s="37"/>
      <c r="D249" s="37"/>
      <c r="E249" s="37"/>
      <c r="F249" s="37"/>
    </row>
    <row r="250" spans="2:6" ht="18" customHeight="1" x14ac:dyDescent="0.25">
      <c r="B250" s="37"/>
      <c r="C250" s="37"/>
      <c r="D250" s="37"/>
      <c r="E250" s="37"/>
      <c r="F250" s="37"/>
    </row>
    <row r="251" spans="2:6" ht="18" customHeight="1" x14ac:dyDescent="0.25">
      <c r="B251" s="37"/>
      <c r="C251" s="37"/>
      <c r="D251" s="37"/>
      <c r="E251" s="37"/>
      <c r="F251" s="37"/>
    </row>
    <row r="252" spans="2:6" ht="18" customHeight="1" x14ac:dyDescent="0.25">
      <c r="B252" s="37"/>
      <c r="C252" s="37"/>
      <c r="D252" s="37"/>
      <c r="E252" s="37"/>
      <c r="F252" s="37"/>
    </row>
    <row r="253" spans="2:6" ht="18" customHeight="1" x14ac:dyDescent="0.25">
      <c r="B253" s="37"/>
      <c r="C253" s="37"/>
      <c r="D253" s="37"/>
      <c r="E253" s="37"/>
      <c r="F253" s="37"/>
    </row>
    <row r="254" spans="2:6" ht="18" customHeight="1" x14ac:dyDescent="0.25">
      <c r="B254" s="37"/>
      <c r="C254" s="37"/>
      <c r="D254" s="37"/>
      <c r="E254" s="37"/>
      <c r="F254" s="37"/>
    </row>
    <row r="255" spans="2:6" ht="18" customHeight="1" x14ac:dyDescent="0.25">
      <c r="B255" s="37"/>
      <c r="C255" s="37"/>
      <c r="D255" s="37"/>
      <c r="E255" s="37"/>
      <c r="F255" s="37"/>
    </row>
    <row r="256" spans="2:6" ht="18" customHeight="1" x14ac:dyDescent="0.25">
      <c r="B256" s="37"/>
      <c r="C256" s="37"/>
      <c r="D256" s="37"/>
      <c r="E256" s="37"/>
      <c r="F256" s="37"/>
    </row>
    <row r="257" spans="2:6" ht="18" customHeight="1" x14ac:dyDescent="0.25">
      <c r="B257" s="37"/>
      <c r="C257" s="37"/>
      <c r="D257" s="37"/>
      <c r="E257" s="37"/>
      <c r="F257" s="37"/>
    </row>
    <row r="258" spans="2:6" ht="18" customHeight="1" x14ac:dyDescent="0.25">
      <c r="B258" s="37"/>
      <c r="C258" s="37"/>
      <c r="D258" s="37"/>
      <c r="E258" s="37"/>
      <c r="F258" s="37"/>
    </row>
    <row r="259" spans="2:6" ht="18" customHeight="1" x14ac:dyDescent="0.25">
      <c r="B259" s="37"/>
      <c r="C259" s="37"/>
      <c r="D259" s="37"/>
      <c r="E259" s="37"/>
      <c r="F259" s="37"/>
    </row>
    <row r="260" spans="2:6" ht="18" customHeight="1" x14ac:dyDescent="0.25">
      <c r="B260" s="37"/>
      <c r="C260" s="37"/>
      <c r="D260" s="37"/>
      <c r="E260" s="37"/>
      <c r="F260" s="37"/>
    </row>
    <row r="261" spans="2:6" ht="18" customHeight="1" x14ac:dyDescent="0.25">
      <c r="B261" s="37"/>
      <c r="C261" s="37"/>
      <c r="D261" s="37"/>
      <c r="E261" s="37"/>
      <c r="F261" s="37"/>
    </row>
    <row r="262" spans="2:6" ht="18" customHeight="1" x14ac:dyDescent="0.25">
      <c r="B262" s="37"/>
      <c r="C262" s="37"/>
      <c r="D262" s="37"/>
      <c r="E262" s="37"/>
      <c r="F262" s="37"/>
    </row>
    <row r="263" spans="2:6" ht="18" customHeight="1" x14ac:dyDescent="0.25">
      <c r="B263" s="37"/>
      <c r="C263" s="37"/>
      <c r="D263" s="37"/>
      <c r="E263" s="37"/>
      <c r="F263" s="37"/>
    </row>
    <row r="264" spans="2:6" ht="18" customHeight="1" x14ac:dyDescent="0.25">
      <c r="B264" s="37"/>
      <c r="C264" s="37"/>
      <c r="D264" s="37"/>
      <c r="E264" s="37"/>
      <c r="F264" s="37"/>
    </row>
    <row r="265" spans="2:6" ht="18" customHeight="1" x14ac:dyDescent="0.25">
      <c r="B265" s="37"/>
      <c r="C265" s="37"/>
      <c r="D265" s="37"/>
      <c r="E265" s="37"/>
      <c r="F265" s="37"/>
    </row>
    <row r="266" spans="2:6" ht="18" customHeight="1" x14ac:dyDescent="0.25">
      <c r="B266" s="37"/>
      <c r="C266" s="37"/>
      <c r="D266" s="37"/>
      <c r="E266" s="37"/>
      <c r="F266" s="37"/>
    </row>
    <row r="267" spans="2:6" ht="18" customHeight="1" x14ac:dyDescent="0.25">
      <c r="B267" s="37"/>
      <c r="C267" s="37"/>
      <c r="D267" s="37"/>
      <c r="E267" s="37"/>
      <c r="F267" s="37"/>
    </row>
    <row r="268" spans="2:6" ht="18" customHeight="1" x14ac:dyDescent="0.25">
      <c r="B268" s="37"/>
      <c r="C268" s="37"/>
      <c r="D268" s="37"/>
      <c r="E268" s="37"/>
      <c r="F268" s="37"/>
    </row>
    <row r="269" spans="2:6" ht="18" customHeight="1" x14ac:dyDescent="0.25">
      <c r="B269" s="37"/>
      <c r="C269" s="37"/>
      <c r="D269" s="37"/>
      <c r="E269" s="37"/>
      <c r="F269" s="37"/>
    </row>
    <row r="270" spans="2:6" ht="18" customHeight="1" x14ac:dyDescent="0.25">
      <c r="B270" s="37"/>
      <c r="C270" s="37"/>
      <c r="D270" s="37"/>
      <c r="E270" s="37"/>
      <c r="F270" s="37"/>
    </row>
    <row r="271" spans="2:6" ht="18" customHeight="1" x14ac:dyDescent="0.25">
      <c r="B271" s="37"/>
      <c r="C271" s="37"/>
      <c r="D271" s="37"/>
      <c r="E271" s="37"/>
      <c r="F271" s="37"/>
    </row>
    <row r="272" spans="2:6" ht="18" customHeight="1" x14ac:dyDescent="0.25">
      <c r="B272" s="37"/>
      <c r="C272" s="37"/>
      <c r="D272" s="37"/>
      <c r="E272" s="37"/>
      <c r="F272" s="37"/>
    </row>
    <row r="273" spans="2:6" ht="18" customHeight="1" x14ac:dyDescent="0.25">
      <c r="B273" s="37"/>
      <c r="C273" s="37"/>
      <c r="D273" s="37"/>
      <c r="E273" s="37"/>
      <c r="F273" s="37"/>
    </row>
    <row r="274" spans="2:6" ht="18" customHeight="1" x14ac:dyDescent="0.25">
      <c r="B274" s="37"/>
      <c r="C274" s="37"/>
      <c r="D274" s="37"/>
      <c r="E274" s="37"/>
      <c r="F274" s="37"/>
    </row>
    <row r="275" spans="2:6" ht="18" customHeight="1" x14ac:dyDescent="0.25">
      <c r="B275" s="37"/>
      <c r="C275" s="37"/>
      <c r="D275" s="37"/>
      <c r="E275" s="37"/>
      <c r="F275" s="37"/>
    </row>
    <row r="276" spans="2:6" ht="18" customHeight="1" x14ac:dyDescent="0.25">
      <c r="B276" s="37"/>
      <c r="C276" s="37"/>
      <c r="D276" s="37"/>
      <c r="E276" s="37"/>
      <c r="F276" s="37"/>
    </row>
    <row r="277" spans="2:6" ht="18" customHeight="1" x14ac:dyDescent="0.25">
      <c r="B277" s="37"/>
      <c r="C277" s="37"/>
      <c r="D277" s="37"/>
      <c r="E277" s="37"/>
      <c r="F277" s="37"/>
    </row>
    <row r="278" spans="2:6" ht="18" customHeight="1" x14ac:dyDescent="0.25">
      <c r="B278" s="37"/>
      <c r="C278" s="37"/>
      <c r="D278" s="37"/>
      <c r="E278" s="37"/>
      <c r="F278" s="37"/>
    </row>
    <row r="279" spans="2:6" ht="18" customHeight="1" x14ac:dyDescent="0.25">
      <c r="B279" s="37"/>
      <c r="C279" s="37"/>
      <c r="D279" s="37"/>
      <c r="E279" s="37"/>
      <c r="F279" s="37"/>
    </row>
    <row r="280" spans="2:6" ht="18" customHeight="1" x14ac:dyDescent="0.25">
      <c r="B280" s="37"/>
      <c r="C280" s="37"/>
      <c r="D280" s="37"/>
      <c r="E280" s="37"/>
      <c r="F280" s="37"/>
    </row>
    <row r="281" spans="2:6" ht="18" customHeight="1" x14ac:dyDescent="0.25">
      <c r="B281" s="37"/>
      <c r="C281" s="37"/>
      <c r="D281" s="37"/>
      <c r="E281" s="37"/>
      <c r="F281" s="37"/>
    </row>
    <row r="282" spans="2:6" ht="18" customHeight="1" x14ac:dyDescent="0.25">
      <c r="B282" s="37"/>
      <c r="C282" s="37"/>
      <c r="D282" s="37"/>
      <c r="E282" s="37"/>
      <c r="F282" s="37"/>
    </row>
    <row r="283" spans="2:6" ht="18" customHeight="1" x14ac:dyDescent="0.25">
      <c r="B283" s="37"/>
      <c r="C283" s="37"/>
      <c r="D283" s="37"/>
      <c r="E283" s="37"/>
      <c r="F283" s="37"/>
    </row>
    <row r="284" spans="2:6" ht="18" customHeight="1" x14ac:dyDescent="0.25">
      <c r="B284" s="37"/>
      <c r="C284" s="37"/>
      <c r="D284" s="37"/>
      <c r="E284" s="37"/>
      <c r="F284" s="37"/>
    </row>
    <row r="285" spans="2:6" ht="18" customHeight="1" x14ac:dyDescent="0.25">
      <c r="B285" s="37"/>
      <c r="C285" s="37"/>
      <c r="D285" s="37"/>
      <c r="E285" s="37"/>
      <c r="F285" s="37"/>
    </row>
    <row r="286" spans="2:6" ht="18" customHeight="1" x14ac:dyDescent="0.25">
      <c r="B286" s="37"/>
      <c r="C286" s="37"/>
      <c r="D286" s="37"/>
      <c r="E286" s="37"/>
      <c r="F286" s="37"/>
    </row>
    <row r="287" spans="2:6" ht="18" customHeight="1" x14ac:dyDescent="0.25">
      <c r="B287" s="37"/>
      <c r="C287" s="37"/>
      <c r="D287" s="37"/>
      <c r="E287" s="37"/>
      <c r="F287" s="37"/>
    </row>
    <row r="288" spans="2:6" ht="18" customHeight="1" x14ac:dyDescent="0.25">
      <c r="B288" s="37"/>
      <c r="C288" s="37"/>
      <c r="D288" s="37"/>
      <c r="E288" s="37"/>
      <c r="F288" s="37"/>
    </row>
    <row r="289" spans="2:6" ht="18" customHeight="1" x14ac:dyDescent="0.25">
      <c r="B289" s="37"/>
      <c r="C289" s="37"/>
      <c r="D289" s="37"/>
      <c r="E289" s="37"/>
      <c r="F289" s="37"/>
    </row>
    <row r="290" spans="2:6" ht="18" customHeight="1" x14ac:dyDescent="0.25">
      <c r="B290" s="37"/>
      <c r="C290" s="37"/>
      <c r="D290" s="37"/>
      <c r="E290" s="37"/>
      <c r="F290" s="37"/>
    </row>
    <row r="291" spans="2:6" ht="18" customHeight="1" x14ac:dyDescent="0.25">
      <c r="B291" s="37"/>
      <c r="C291" s="37"/>
      <c r="D291" s="37"/>
      <c r="E291" s="37"/>
      <c r="F291" s="37"/>
    </row>
    <row r="292" spans="2:6" ht="18" customHeight="1" x14ac:dyDescent="0.25">
      <c r="B292" s="37"/>
      <c r="C292" s="37"/>
      <c r="D292" s="37"/>
      <c r="E292" s="37"/>
      <c r="F292" s="37"/>
    </row>
    <row r="293" spans="2:6" ht="15" customHeight="1" x14ac:dyDescent="0.25">
      <c r="B293" s="37"/>
      <c r="C293" s="37"/>
      <c r="D293" s="37"/>
      <c r="E293" s="37"/>
      <c r="F293" s="37"/>
    </row>
    <row r="294" spans="2:6" ht="15" customHeight="1" x14ac:dyDescent="0.25">
      <c r="B294" s="37"/>
      <c r="C294" s="37"/>
      <c r="D294" s="37"/>
      <c r="E294" s="37"/>
      <c r="F294" s="37"/>
    </row>
  </sheetData>
  <mergeCells count="41">
    <mergeCell ref="B1:H1"/>
    <mergeCell ref="B2:H2"/>
    <mergeCell ref="B3:H3"/>
    <mergeCell ref="B4:H4"/>
    <mergeCell ref="B6:B7"/>
    <mergeCell ref="C6:C7"/>
    <mergeCell ref="E6:E7"/>
    <mergeCell ref="F6:F7"/>
    <mergeCell ref="G6:G7"/>
    <mergeCell ref="H6:H7"/>
    <mergeCell ref="B10:B11"/>
    <mergeCell ref="C10:C11"/>
    <mergeCell ref="B13:B18"/>
    <mergeCell ref="C13:C18"/>
    <mergeCell ref="B19:B20"/>
    <mergeCell ref="C19:C20"/>
    <mergeCell ref="B21:B22"/>
    <mergeCell ref="C21:C22"/>
    <mergeCell ref="B24:B25"/>
    <mergeCell ref="C24:C25"/>
    <mergeCell ref="B26:B27"/>
    <mergeCell ref="C26:C27"/>
    <mergeCell ref="B28:B29"/>
    <mergeCell ref="C28:C29"/>
    <mergeCell ref="B30:B31"/>
    <mergeCell ref="C30:C31"/>
    <mergeCell ref="B35:B36"/>
    <mergeCell ref="C35:C36"/>
    <mergeCell ref="B37:B38"/>
    <mergeCell ref="C37:C38"/>
    <mergeCell ref="B39:B40"/>
    <mergeCell ref="C39:C40"/>
    <mergeCell ref="B41:B42"/>
    <mergeCell ref="C41:C42"/>
    <mergeCell ref="F53:G53"/>
    <mergeCell ref="B43:B44"/>
    <mergeCell ref="C43:C44"/>
    <mergeCell ref="B45:B46"/>
    <mergeCell ref="C45:C46"/>
    <mergeCell ref="F51:G51"/>
    <mergeCell ref="F52:G52"/>
  </mergeCell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2017-09-06T08:54:39Z</cp:lastPrinted>
  <dcterms:created xsi:type="dcterms:W3CDTF">2017-09-06T08:43:13Z</dcterms:created>
  <dcterms:modified xsi:type="dcterms:W3CDTF">2017-09-06T08:54:59Z</dcterms:modified>
</cp:coreProperties>
</file>