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Arkusz1!$A$1:$G$48</definedName>
  </definedNames>
  <calcPr calcId="145621"/>
</workbook>
</file>

<file path=xl/calcChain.xml><?xml version="1.0" encoding="utf-8"?>
<calcChain xmlns="http://schemas.openxmlformats.org/spreadsheetml/2006/main">
  <c r="E37" i="1" l="1"/>
  <c r="E12" i="1"/>
  <c r="E10" i="1"/>
  <c r="E9" i="1"/>
</calcChain>
</file>

<file path=xl/sharedStrings.xml><?xml version="1.0" encoding="utf-8"?>
<sst xmlns="http://schemas.openxmlformats.org/spreadsheetml/2006/main" count="108" uniqueCount="68">
  <si>
    <t>Lp</t>
  </si>
  <si>
    <t>SST</t>
  </si>
  <si>
    <t>Nazwa i opis pozycji</t>
  </si>
  <si>
    <t>jm.</t>
  </si>
  <si>
    <t>ilość</t>
  </si>
  <si>
    <t>ROBOTY POMIAROWE</t>
  </si>
  <si>
    <t xml:space="preserve">D - 01.01.01  </t>
  </si>
  <si>
    <t xml:space="preserve">roboty pomiarowe w terenie równinnym wraz z obsługą geodezyjną </t>
  </si>
  <si>
    <t>km</t>
  </si>
  <si>
    <t>ROZBIÓRKI, ROBOTY PRZYGOTOWAWCZE</t>
  </si>
  <si>
    <t>D - 01.02.01</t>
  </si>
  <si>
    <t>karczowanie krzaków w granicach pasa drogowego (odwóz, miejsce składowania, utylizacja po stronie wykonawcy)</t>
  </si>
  <si>
    <t>ha</t>
  </si>
  <si>
    <t>rozbiórka istniejących przepustów betonowych (wywóz, miejsce składowania i utylizacja po stronie wykonawcy)</t>
  </si>
  <si>
    <t>m</t>
  </si>
  <si>
    <t>rozbiórka nawierzchni bitumicznej śr. Gr 5 cm (odwóz, miejsce składowania,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</si>
  <si>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</si>
  <si>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 xml:space="preserve">D - 05.03.11 </t>
  </si>
  <si>
    <t>frezowanie śr. gr. 4 cm, (włączenia do ist. nawierzchni) materiał odwieść na bazę ZDP w Paterku ul. Kcyńska 31</t>
  </si>
  <si>
    <t>ROBOTY ZIEMNE</t>
  </si>
  <si>
    <t xml:space="preserve">D - 02.01.01  </t>
  </si>
  <si>
    <t>Oczyszczenie istniejacych rowów z namułu, wraz z profilowaniem skarp, dna rowu oraz przeciw skarp (zamulenie do usunięcia śr. 30 cm, wywóz, miejsce składowania i utylizacja po stronie wykonawcy) - długość rowu do oczyszczenia 155.46 m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</si>
  <si>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</si>
  <si>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</si>
  <si>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 xml:space="preserve">D - 02.03.01  </t>
  </si>
  <si>
    <t>nasyp - ziemia pozyskana z wykopu</t>
  </si>
  <si>
    <t>JEZDNIA</t>
  </si>
  <si>
    <t xml:space="preserve">D - 04.03.01  </t>
  </si>
  <si>
    <t>oczyszczenie nawierzchni pod w-wę wiążącą</t>
  </si>
  <si>
    <t>Skropienie emulsja asfaltowa szybkorozpadowa pod w-wę wiążącą w ilości 0.5 kg/m2</t>
  </si>
  <si>
    <t xml:space="preserve">D – 05.03.05b </t>
  </si>
  <si>
    <t>w-wa wiążąca AC11W gr. 4 cm</t>
  </si>
  <si>
    <t>Skropienie emulsja asfaltowa szybkorozpadowa pod w-wę ścieralną w ilości 0.2 kg/m2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</si>
  <si>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</si>
  <si>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 xml:space="preserve">D – 05.03.05a </t>
  </si>
  <si>
    <t>w-wa ścieralna AC8S gr. 4 cm</t>
  </si>
  <si>
    <t>ZJAZDY BITUMICZNE</t>
  </si>
  <si>
    <t>D - 04.01.01</t>
  </si>
  <si>
    <t>profilowanie i zagęszczenie podłoża</t>
  </si>
  <si>
    <t xml:space="preserve">D - 04.04.02 </t>
  </si>
  <si>
    <t>podbudowa z kruszywa łamanego o  gr. 20 cm</t>
  </si>
  <si>
    <t>D - 06.02.01</t>
  </si>
  <si>
    <t>wykonanie przepustów z rur PCV średnicy 400 mm</t>
  </si>
  <si>
    <t>betonowe kołnierzowe zakończenie przepustów śr. 400 mm</t>
  </si>
  <si>
    <t>szt.</t>
  </si>
  <si>
    <t>wykonanie przepustów z rur PCV średnicy 600 mm</t>
  </si>
  <si>
    <t>prefabrykowane ścianki czołowe przepustu śr. 600 mm</t>
  </si>
  <si>
    <t>ROBOTY WYKOŃCZENIOWE</t>
  </si>
  <si>
    <t>D - 06.03.02</t>
  </si>
  <si>
    <t>profilowanie, zgęszczenie oraz plantowanie pobocza</t>
  </si>
  <si>
    <t>przepusty HDPE śr. 800 mm</t>
  </si>
  <si>
    <t>podbudowa z kruszywa łamanego o  gr. 20 cm - nad przepustami</t>
  </si>
  <si>
    <t>prefabrykowane ścianki czołowe przepustu śr. 800 mm</t>
  </si>
  <si>
    <t>URZĄDZENIA BRD</t>
  </si>
  <si>
    <t>D - 07.05.01</t>
  </si>
  <si>
    <t>Bariery ochronne stalowe: jednostronne, N2W3B + zakończenia</t>
  </si>
  <si>
    <t>INWENTARYZACJA POWYKONAWCZA</t>
  </si>
  <si>
    <t>GG.00.12.01</t>
  </si>
  <si>
    <t>geodezyjna inwentaryzacja powykonawcza</t>
  </si>
  <si>
    <t>KOSZTORYS OFERTOWY Zadanie nr 2</t>
  </si>
  <si>
    <t>Realizacja inwestycji w ciągu drogi powiatowej 1935C Turzyn - Królikowo od km 0+810 do km 0+890</t>
  </si>
  <si>
    <t>cena jedn.</t>
  </si>
  <si>
    <t>wartość</t>
  </si>
  <si>
    <t>wk netto</t>
  </si>
  <si>
    <t>VAT 23%</t>
  </si>
  <si>
    <t>wk brutto</t>
  </si>
  <si>
    <t>podpis Wykonawcy</t>
  </si>
  <si>
    <t>D - 01.02.04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</si>
</sst>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workbookViewId="0">
      <selection activeCell="C11" sqref="C11"/>
    </sheetView>
  </sheetViews>
  <sheetFormatPr defaultRowHeight="12.75" outlineLevelRow="1" x14ac:dyDescent="0.25"/>
  <cols>
    <col min="1" max="1" width="5" style="2" customWidth="1"/>
    <col min="2" max="2" width="10.7109375" style="3" customWidth="1"/>
    <col min="3" max="3" width="56.7109375" style="4" customWidth="1"/>
    <col min="4" max="4" width="4" style="5" customWidth="1"/>
    <col min="5" max="5" width="8.140625" style="5" customWidth="1"/>
    <col min="6" max="6" width="8.7109375" style="5" customWidth="1"/>
    <col min="7" max="7" width="9.140625" style="6"/>
    <col min="8" max="258" width="9.140625" style="1"/>
    <col min="259" max="259" width="5" style="1" customWidth="1"/>
    <col min="260" max="260" width="10.7109375" style="1" customWidth="1"/>
    <col min="261" max="261" width="56.7109375" style="1" customWidth="1"/>
    <col min="262" max="262" width="4" style="1" customWidth="1"/>
    <col min="263" max="514" width="9.140625" style="1"/>
    <col min="515" max="515" width="5" style="1" customWidth="1"/>
    <col min="516" max="516" width="10.7109375" style="1" customWidth="1"/>
    <col min="517" max="517" width="56.7109375" style="1" customWidth="1"/>
    <col min="518" max="518" width="4" style="1" customWidth="1"/>
    <col min="519" max="770" width="9.140625" style="1"/>
    <col min="771" max="771" width="5" style="1" customWidth="1"/>
    <col min="772" max="772" width="10.7109375" style="1" customWidth="1"/>
    <col min="773" max="773" width="56.7109375" style="1" customWidth="1"/>
    <col min="774" max="774" width="4" style="1" customWidth="1"/>
    <col min="775" max="1026" width="9.140625" style="1"/>
    <col min="1027" max="1027" width="5" style="1" customWidth="1"/>
    <col min="1028" max="1028" width="10.7109375" style="1" customWidth="1"/>
    <col min="1029" max="1029" width="56.7109375" style="1" customWidth="1"/>
    <col min="1030" max="1030" width="4" style="1" customWidth="1"/>
    <col min="1031" max="1282" width="9.140625" style="1"/>
    <col min="1283" max="1283" width="5" style="1" customWidth="1"/>
    <col min="1284" max="1284" width="10.7109375" style="1" customWidth="1"/>
    <col min="1285" max="1285" width="56.7109375" style="1" customWidth="1"/>
    <col min="1286" max="1286" width="4" style="1" customWidth="1"/>
    <col min="1287" max="1538" width="9.140625" style="1"/>
    <col min="1539" max="1539" width="5" style="1" customWidth="1"/>
    <col min="1540" max="1540" width="10.7109375" style="1" customWidth="1"/>
    <col min="1541" max="1541" width="56.7109375" style="1" customWidth="1"/>
    <col min="1542" max="1542" width="4" style="1" customWidth="1"/>
    <col min="1543" max="1794" width="9.140625" style="1"/>
    <col min="1795" max="1795" width="5" style="1" customWidth="1"/>
    <col min="1796" max="1796" width="10.7109375" style="1" customWidth="1"/>
    <col min="1797" max="1797" width="56.7109375" style="1" customWidth="1"/>
    <col min="1798" max="1798" width="4" style="1" customWidth="1"/>
    <col min="1799" max="2050" width="9.140625" style="1"/>
    <col min="2051" max="2051" width="5" style="1" customWidth="1"/>
    <col min="2052" max="2052" width="10.7109375" style="1" customWidth="1"/>
    <col min="2053" max="2053" width="56.7109375" style="1" customWidth="1"/>
    <col min="2054" max="2054" width="4" style="1" customWidth="1"/>
    <col min="2055" max="2306" width="9.140625" style="1"/>
    <col min="2307" max="2307" width="5" style="1" customWidth="1"/>
    <col min="2308" max="2308" width="10.7109375" style="1" customWidth="1"/>
    <col min="2309" max="2309" width="56.7109375" style="1" customWidth="1"/>
    <col min="2310" max="2310" width="4" style="1" customWidth="1"/>
    <col min="2311" max="2562" width="9.140625" style="1"/>
    <col min="2563" max="2563" width="5" style="1" customWidth="1"/>
    <col min="2564" max="2564" width="10.7109375" style="1" customWidth="1"/>
    <col min="2565" max="2565" width="56.7109375" style="1" customWidth="1"/>
    <col min="2566" max="2566" width="4" style="1" customWidth="1"/>
    <col min="2567" max="2818" width="9.140625" style="1"/>
    <col min="2819" max="2819" width="5" style="1" customWidth="1"/>
    <col min="2820" max="2820" width="10.7109375" style="1" customWidth="1"/>
    <col min="2821" max="2821" width="56.7109375" style="1" customWidth="1"/>
    <col min="2822" max="2822" width="4" style="1" customWidth="1"/>
    <col min="2823" max="3074" width="9.140625" style="1"/>
    <col min="3075" max="3075" width="5" style="1" customWidth="1"/>
    <col min="3076" max="3076" width="10.7109375" style="1" customWidth="1"/>
    <col min="3077" max="3077" width="56.7109375" style="1" customWidth="1"/>
    <col min="3078" max="3078" width="4" style="1" customWidth="1"/>
    <col min="3079" max="3330" width="9.140625" style="1"/>
    <col min="3331" max="3331" width="5" style="1" customWidth="1"/>
    <col min="3332" max="3332" width="10.7109375" style="1" customWidth="1"/>
    <col min="3333" max="3333" width="56.7109375" style="1" customWidth="1"/>
    <col min="3334" max="3334" width="4" style="1" customWidth="1"/>
    <col min="3335" max="3586" width="9.140625" style="1"/>
    <col min="3587" max="3587" width="5" style="1" customWidth="1"/>
    <col min="3588" max="3588" width="10.7109375" style="1" customWidth="1"/>
    <col min="3589" max="3589" width="56.7109375" style="1" customWidth="1"/>
    <col min="3590" max="3590" width="4" style="1" customWidth="1"/>
    <col min="3591" max="3842" width="9.140625" style="1"/>
    <col min="3843" max="3843" width="5" style="1" customWidth="1"/>
    <col min="3844" max="3844" width="10.7109375" style="1" customWidth="1"/>
    <col min="3845" max="3845" width="56.7109375" style="1" customWidth="1"/>
    <col min="3846" max="3846" width="4" style="1" customWidth="1"/>
    <col min="3847" max="4098" width="9.140625" style="1"/>
    <col min="4099" max="4099" width="5" style="1" customWidth="1"/>
    <col min="4100" max="4100" width="10.7109375" style="1" customWidth="1"/>
    <col min="4101" max="4101" width="56.7109375" style="1" customWidth="1"/>
    <col min="4102" max="4102" width="4" style="1" customWidth="1"/>
    <col min="4103" max="4354" width="9.140625" style="1"/>
    <col min="4355" max="4355" width="5" style="1" customWidth="1"/>
    <col min="4356" max="4356" width="10.7109375" style="1" customWidth="1"/>
    <col min="4357" max="4357" width="56.7109375" style="1" customWidth="1"/>
    <col min="4358" max="4358" width="4" style="1" customWidth="1"/>
    <col min="4359" max="4610" width="9.140625" style="1"/>
    <col min="4611" max="4611" width="5" style="1" customWidth="1"/>
    <col min="4612" max="4612" width="10.7109375" style="1" customWidth="1"/>
    <col min="4613" max="4613" width="56.7109375" style="1" customWidth="1"/>
    <col min="4614" max="4614" width="4" style="1" customWidth="1"/>
    <col min="4615" max="4866" width="9.140625" style="1"/>
    <col min="4867" max="4867" width="5" style="1" customWidth="1"/>
    <col min="4868" max="4868" width="10.7109375" style="1" customWidth="1"/>
    <col min="4869" max="4869" width="56.7109375" style="1" customWidth="1"/>
    <col min="4870" max="4870" width="4" style="1" customWidth="1"/>
    <col min="4871" max="5122" width="9.140625" style="1"/>
    <col min="5123" max="5123" width="5" style="1" customWidth="1"/>
    <col min="5124" max="5124" width="10.7109375" style="1" customWidth="1"/>
    <col min="5125" max="5125" width="56.7109375" style="1" customWidth="1"/>
    <col min="5126" max="5126" width="4" style="1" customWidth="1"/>
    <col min="5127" max="5378" width="9.140625" style="1"/>
    <col min="5379" max="5379" width="5" style="1" customWidth="1"/>
    <col min="5380" max="5380" width="10.7109375" style="1" customWidth="1"/>
    <col min="5381" max="5381" width="56.7109375" style="1" customWidth="1"/>
    <col min="5382" max="5382" width="4" style="1" customWidth="1"/>
    <col min="5383" max="5634" width="9.140625" style="1"/>
    <col min="5635" max="5635" width="5" style="1" customWidth="1"/>
    <col min="5636" max="5636" width="10.7109375" style="1" customWidth="1"/>
    <col min="5637" max="5637" width="56.7109375" style="1" customWidth="1"/>
    <col min="5638" max="5638" width="4" style="1" customWidth="1"/>
    <col min="5639" max="5890" width="9.140625" style="1"/>
    <col min="5891" max="5891" width="5" style="1" customWidth="1"/>
    <col min="5892" max="5892" width="10.7109375" style="1" customWidth="1"/>
    <col min="5893" max="5893" width="56.7109375" style="1" customWidth="1"/>
    <col min="5894" max="5894" width="4" style="1" customWidth="1"/>
    <col min="5895" max="6146" width="9.140625" style="1"/>
    <col min="6147" max="6147" width="5" style="1" customWidth="1"/>
    <col min="6148" max="6148" width="10.7109375" style="1" customWidth="1"/>
    <col min="6149" max="6149" width="56.7109375" style="1" customWidth="1"/>
    <col min="6150" max="6150" width="4" style="1" customWidth="1"/>
    <col min="6151" max="6402" width="9.140625" style="1"/>
    <col min="6403" max="6403" width="5" style="1" customWidth="1"/>
    <col min="6404" max="6404" width="10.7109375" style="1" customWidth="1"/>
    <col min="6405" max="6405" width="56.7109375" style="1" customWidth="1"/>
    <col min="6406" max="6406" width="4" style="1" customWidth="1"/>
    <col min="6407" max="6658" width="9.140625" style="1"/>
    <col min="6659" max="6659" width="5" style="1" customWidth="1"/>
    <col min="6660" max="6660" width="10.7109375" style="1" customWidth="1"/>
    <col min="6661" max="6661" width="56.7109375" style="1" customWidth="1"/>
    <col min="6662" max="6662" width="4" style="1" customWidth="1"/>
    <col min="6663" max="6914" width="9.140625" style="1"/>
    <col min="6915" max="6915" width="5" style="1" customWidth="1"/>
    <col min="6916" max="6916" width="10.7109375" style="1" customWidth="1"/>
    <col min="6917" max="6917" width="56.7109375" style="1" customWidth="1"/>
    <col min="6918" max="6918" width="4" style="1" customWidth="1"/>
    <col min="6919" max="7170" width="9.140625" style="1"/>
    <col min="7171" max="7171" width="5" style="1" customWidth="1"/>
    <col min="7172" max="7172" width="10.7109375" style="1" customWidth="1"/>
    <col min="7173" max="7173" width="56.7109375" style="1" customWidth="1"/>
    <col min="7174" max="7174" width="4" style="1" customWidth="1"/>
    <col min="7175" max="7426" width="9.140625" style="1"/>
    <col min="7427" max="7427" width="5" style="1" customWidth="1"/>
    <col min="7428" max="7428" width="10.7109375" style="1" customWidth="1"/>
    <col min="7429" max="7429" width="56.7109375" style="1" customWidth="1"/>
    <col min="7430" max="7430" width="4" style="1" customWidth="1"/>
    <col min="7431" max="7682" width="9.140625" style="1"/>
    <col min="7683" max="7683" width="5" style="1" customWidth="1"/>
    <col min="7684" max="7684" width="10.7109375" style="1" customWidth="1"/>
    <col min="7685" max="7685" width="56.7109375" style="1" customWidth="1"/>
    <col min="7686" max="7686" width="4" style="1" customWidth="1"/>
    <col min="7687" max="7938" width="9.140625" style="1"/>
    <col min="7939" max="7939" width="5" style="1" customWidth="1"/>
    <col min="7940" max="7940" width="10.7109375" style="1" customWidth="1"/>
    <col min="7941" max="7941" width="56.7109375" style="1" customWidth="1"/>
    <col min="7942" max="7942" width="4" style="1" customWidth="1"/>
    <col min="7943" max="8194" width="9.140625" style="1"/>
    <col min="8195" max="8195" width="5" style="1" customWidth="1"/>
    <col min="8196" max="8196" width="10.7109375" style="1" customWidth="1"/>
    <col min="8197" max="8197" width="56.7109375" style="1" customWidth="1"/>
    <col min="8198" max="8198" width="4" style="1" customWidth="1"/>
    <col min="8199" max="8450" width="9.140625" style="1"/>
    <col min="8451" max="8451" width="5" style="1" customWidth="1"/>
    <col min="8452" max="8452" width="10.7109375" style="1" customWidth="1"/>
    <col min="8453" max="8453" width="56.7109375" style="1" customWidth="1"/>
    <col min="8454" max="8454" width="4" style="1" customWidth="1"/>
    <col min="8455" max="8706" width="9.140625" style="1"/>
    <col min="8707" max="8707" width="5" style="1" customWidth="1"/>
    <col min="8708" max="8708" width="10.7109375" style="1" customWidth="1"/>
    <col min="8709" max="8709" width="56.7109375" style="1" customWidth="1"/>
    <col min="8710" max="8710" width="4" style="1" customWidth="1"/>
    <col min="8711" max="8962" width="9.140625" style="1"/>
    <col min="8963" max="8963" width="5" style="1" customWidth="1"/>
    <col min="8964" max="8964" width="10.7109375" style="1" customWidth="1"/>
    <col min="8965" max="8965" width="56.7109375" style="1" customWidth="1"/>
    <col min="8966" max="8966" width="4" style="1" customWidth="1"/>
    <col min="8967" max="9218" width="9.140625" style="1"/>
    <col min="9219" max="9219" width="5" style="1" customWidth="1"/>
    <col min="9220" max="9220" width="10.7109375" style="1" customWidth="1"/>
    <col min="9221" max="9221" width="56.7109375" style="1" customWidth="1"/>
    <col min="9222" max="9222" width="4" style="1" customWidth="1"/>
    <col min="9223" max="9474" width="9.140625" style="1"/>
    <col min="9475" max="9475" width="5" style="1" customWidth="1"/>
    <col min="9476" max="9476" width="10.7109375" style="1" customWidth="1"/>
    <col min="9477" max="9477" width="56.7109375" style="1" customWidth="1"/>
    <col min="9478" max="9478" width="4" style="1" customWidth="1"/>
    <col min="9479" max="9730" width="9.140625" style="1"/>
    <col min="9731" max="9731" width="5" style="1" customWidth="1"/>
    <col min="9732" max="9732" width="10.7109375" style="1" customWidth="1"/>
    <col min="9733" max="9733" width="56.7109375" style="1" customWidth="1"/>
    <col min="9734" max="9734" width="4" style="1" customWidth="1"/>
    <col min="9735" max="9986" width="9.140625" style="1"/>
    <col min="9987" max="9987" width="5" style="1" customWidth="1"/>
    <col min="9988" max="9988" width="10.7109375" style="1" customWidth="1"/>
    <col min="9989" max="9989" width="56.7109375" style="1" customWidth="1"/>
    <col min="9990" max="9990" width="4" style="1" customWidth="1"/>
    <col min="9991" max="10242" width="9.140625" style="1"/>
    <col min="10243" max="10243" width="5" style="1" customWidth="1"/>
    <col min="10244" max="10244" width="10.7109375" style="1" customWidth="1"/>
    <col min="10245" max="10245" width="56.7109375" style="1" customWidth="1"/>
    <col min="10246" max="10246" width="4" style="1" customWidth="1"/>
    <col min="10247" max="10498" width="9.140625" style="1"/>
    <col min="10499" max="10499" width="5" style="1" customWidth="1"/>
    <col min="10500" max="10500" width="10.7109375" style="1" customWidth="1"/>
    <col min="10501" max="10501" width="56.7109375" style="1" customWidth="1"/>
    <col min="10502" max="10502" width="4" style="1" customWidth="1"/>
    <col min="10503" max="10754" width="9.140625" style="1"/>
    <col min="10755" max="10755" width="5" style="1" customWidth="1"/>
    <col min="10756" max="10756" width="10.7109375" style="1" customWidth="1"/>
    <col min="10757" max="10757" width="56.7109375" style="1" customWidth="1"/>
    <col min="10758" max="10758" width="4" style="1" customWidth="1"/>
    <col min="10759" max="11010" width="9.140625" style="1"/>
    <col min="11011" max="11011" width="5" style="1" customWidth="1"/>
    <col min="11012" max="11012" width="10.7109375" style="1" customWidth="1"/>
    <col min="11013" max="11013" width="56.7109375" style="1" customWidth="1"/>
    <col min="11014" max="11014" width="4" style="1" customWidth="1"/>
    <col min="11015" max="11266" width="9.140625" style="1"/>
    <col min="11267" max="11267" width="5" style="1" customWidth="1"/>
    <col min="11268" max="11268" width="10.7109375" style="1" customWidth="1"/>
    <col min="11269" max="11269" width="56.7109375" style="1" customWidth="1"/>
    <col min="11270" max="11270" width="4" style="1" customWidth="1"/>
    <col min="11271" max="11522" width="9.140625" style="1"/>
    <col min="11523" max="11523" width="5" style="1" customWidth="1"/>
    <col min="11524" max="11524" width="10.7109375" style="1" customWidth="1"/>
    <col min="11525" max="11525" width="56.7109375" style="1" customWidth="1"/>
    <col min="11526" max="11526" width="4" style="1" customWidth="1"/>
    <col min="11527" max="11778" width="9.140625" style="1"/>
    <col min="11779" max="11779" width="5" style="1" customWidth="1"/>
    <col min="11780" max="11780" width="10.7109375" style="1" customWidth="1"/>
    <col min="11781" max="11781" width="56.7109375" style="1" customWidth="1"/>
    <col min="11782" max="11782" width="4" style="1" customWidth="1"/>
    <col min="11783" max="12034" width="9.140625" style="1"/>
    <col min="12035" max="12035" width="5" style="1" customWidth="1"/>
    <col min="12036" max="12036" width="10.7109375" style="1" customWidth="1"/>
    <col min="12037" max="12037" width="56.7109375" style="1" customWidth="1"/>
    <col min="12038" max="12038" width="4" style="1" customWidth="1"/>
    <col min="12039" max="12290" width="9.140625" style="1"/>
    <col min="12291" max="12291" width="5" style="1" customWidth="1"/>
    <col min="12292" max="12292" width="10.7109375" style="1" customWidth="1"/>
    <col min="12293" max="12293" width="56.7109375" style="1" customWidth="1"/>
    <col min="12294" max="12294" width="4" style="1" customWidth="1"/>
    <col min="12295" max="12546" width="9.140625" style="1"/>
    <col min="12547" max="12547" width="5" style="1" customWidth="1"/>
    <col min="12548" max="12548" width="10.7109375" style="1" customWidth="1"/>
    <col min="12549" max="12549" width="56.7109375" style="1" customWidth="1"/>
    <col min="12550" max="12550" width="4" style="1" customWidth="1"/>
    <col min="12551" max="12802" width="9.140625" style="1"/>
    <col min="12803" max="12803" width="5" style="1" customWidth="1"/>
    <col min="12804" max="12804" width="10.7109375" style="1" customWidth="1"/>
    <col min="12805" max="12805" width="56.7109375" style="1" customWidth="1"/>
    <col min="12806" max="12806" width="4" style="1" customWidth="1"/>
    <col min="12807" max="13058" width="9.140625" style="1"/>
    <col min="13059" max="13059" width="5" style="1" customWidth="1"/>
    <col min="13060" max="13060" width="10.7109375" style="1" customWidth="1"/>
    <col min="13061" max="13061" width="56.7109375" style="1" customWidth="1"/>
    <col min="13062" max="13062" width="4" style="1" customWidth="1"/>
    <col min="13063" max="13314" width="9.140625" style="1"/>
    <col min="13315" max="13315" width="5" style="1" customWidth="1"/>
    <col min="13316" max="13316" width="10.7109375" style="1" customWidth="1"/>
    <col min="13317" max="13317" width="56.7109375" style="1" customWidth="1"/>
    <col min="13318" max="13318" width="4" style="1" customWidth="1"/>
    <col min="13319" max="13570" width="9.140625" style="1"/>
    <col min="13571" max="13571" width="5" style="1" customWidth="1"/>
    <col min="13572" max="13572" width="10.7109375" style="1" customWidth="1"/>
    <col min="13573" max="13573" width="56.7109375" style="1" customWidth="1"/>
    <col min="13574" max="13574" width="4" style="1" customWidth="1"/>
    <col min="13575" max="13826" width="9.140625" style="1"/>
    <col min="13827" max="13827" width="5" style="1" customWidth="1"/>
    <col min="13828" max="13828" width="10.7109375" style="1" customWidth="1"/>
    <col min="13829" max="13829" width="56.7109375" style="1" customWidth="1"/>
    <col min="13830" max="13830" width="4" style="1" customWidth="1"/>
    <col min="13831" max="14082" width="9.140625" style="1"/>
    <col min="14083" max="14083" width="5" style="1" customWidth="1"/>
    <col min="14084" max="14084" width="10.7109375" style="1" customWidth="1"/>
    <col min="14085" max="14085" width="56.7109375" style="1" customWidth="1"/>
    <col min="14086" max="14086" width="4" style="1" customWidth="1"/>
    <col min="14087" max="14338" width="9.140625" style="1"/>
    <col min="14339" max="14339" width="5" style="1" customWidth="1"/>
    <col min="14340" max="14340" width="10.7109375" style="1" customWidth="1"/>
    <col min="14341" max="14341" width="56.7109375" style="1" customWidth="1"/>
    <col min="14342" max="14342" width="4" style="1" customWidth="1"/>
    <col min="14343" max="14594" width="9.140625" style="1"/>
    <col min="14595" max="14595" width="5" style="1" customWidth="1"/>
    <col min="14596" max="14596" width="10.7109375" style="1" customWidth="1"/>
    <col min="14597" max="14597" width="56.7109375" style="1" customWidth="1"/>
    <col min="14598" max="14598" width="4" style="1" customWidth="1"/>
    <col min="14599" max="14850" width="9.140625" style="1"/>
    <col min="14851" max="14851" width="5" style="1" customWidth="1"/>
    <col min="14852" max="14852" width="10.7109375" style="1" customWidth="1"/>
    <col min="14853" max="14853" width="56.7109375" style="1" customWidth="1"/>
    <col min="14854" max="14854" width="4" style="1" customWidth="1"/>
    <col min="14855" max="15106" width="9.140625" style="1"/>
    <col min="15107" max="15107" width="5" style="1" customWidth="1"/>
    <col min="15108" max="15108" width="10.7109375" style="1" customWidth="1"/>
    <col min="15109" max="15109" width="56.7109375" style="1" customWidth="1"/>
    <col min="15110" max="15110" width="4" style="1" customWidth="1"/>
    <col min="15111" max="15362" width="9.140625" style="1"/>
    <col min="15363" max="15363" width="5" style="1" customWidth="1"/>
    <col min="15364" max="15364" width="10.7109375" style="1" customWidth="1"/>
    <col min="15365" max="15365" width="56.7109375" style="1" customWidth="1"/>
    <col min="15366" max="15366" width="4" style="1" customWidth="1"/>
    <col min="15367" max="15618" width="9.140625" style="1"/>
    <col min="15619" max="15619" width="5" style="1" customWidth="1"/>
    <col min="15620" max="15620" width="10.7109375" style="1" customWidth="1"/>
    <col min="15621" max="15621" width="56.7109375" style="1" customWidth="1"/>
    <col min="15622" max="15622" width="4" style="1" customWidth="1"/>
    <col min="15623" max="15874" width="9.140625" style="1"/>
    <col min="15875" max="15875" width="5" style="1" customWidth="1"/>
    <col min="15876" max="15876" width="10.7109375" style="1" customWidth="1"/>
    <col min="15877" max="15877" width="56.7109375" style="1" customWidth="1"/>
    <col min="15878" max="15878" width="4" style="1" customWidth="1"/>
    <col min="15879" max="16130" width="9.140625" style="1"/>
    <col min="16131" max="16131" width="5" style="1" customWidth="1"/>
    <col min="16132" max="16132" width="10.7109375" style="1" customWidth="1"/>
    <col min="16133" max="16133" width="56.7109375" style="1" customWidth="1"/>
    <col min="16134" max="16134" width="4" style="1" customWidth="1"/>
    <col min="16135" max="16384" width="9.140625" style="1"/>
  </cols>
  <sheetData>
    <row r="1" spans="1:7" ht="27" customHeight="1" x14ac:dyDescent="0.25">
      <c r="A1" s="32" t="s">
        <v>59</v>
      </c>
      <c r="B1" s="32"/>
      <c r="C1" s="32"/>
      <c r="D1" s="32"/>
      <c r="E1" s="32"/>
      <c r="F1" s="32"/>
      <c r="G1" s="32"/>
    </row>
    <row r="2" spans="1:7" ht="42.75" customHeight="1" x14ac:dyDescent="0.25">
      <c r="A2" s="33" t="s">
        <v>60</v>
      </c>
      <c r="B2" s="33"/>
      <c r="C2" s="33"/>
      <c r="D2" s="33"/>
      <c r="E2" s="33"/>
      <c r="F2" s="33"/>
      <c r="G2" s="33"/>
    </row>
    <row r="4" spans="1:7" s="5" customFormat="1" ht="35.25" customHeight="1" x14ac:dyDescent="0.25">
      <c r="A4" s="7" t="s">
        <v>0</v>
      </c>
      <c r="B4" s="8" t="s">
        <v>1</v>
      </c>
      <c r="C4" s="9" t="s">
        <v>2</v>
      </c>
      <c r="D4" s="10" t="s">
        <v>3</v>
      </c>
      <c r="E4" s="11" t="s">
        <v>4</v>
      </c>
      <c r="F4" s="10" t="s">
        <v>61</v>
      </c>
      <c r="G4" s="11" t="s">
        <v>62</v>
      </c>
    </row>
    <row r="5" spans="1:7" s="5" customFormat="1" ht="11.25" x14ac:dyDescent="0.25">
      <c r="A5" s="7">
        <v>1</v>
      </c>
      <c r="B5" s="8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</row>
    <row r="6" spans="1:7" ht="11.25" x14ac:dyDescent="0.25">
      <c r="A6" s="7"/>
      <c r="B6" s="12"/>
      <c r="C6" s="13" t="s">
        <v>5</v>
      </c>
      <c r="D6" s="10"/>
      <c r="E6" s="11"/>
      <c r="F6" s="10"/>
      <c r="G6" s="11"/>
    </row>
    <row r="7" spans="1:7" ht="11.25" outlineLevel="1" x14ac:dyDescent="0.25">
      <c r="A7" s="14">
        <v>1</v>
      </c>
      <c r="B7" s="12" t="s">
        <v>6</v>
      </c>
      <c r="C7" s="15" t="s">
        <v>7</v>
      </c>
      <c r="D7" s="10" t="s">
        <v>8</v>
      </c>
      <c r="E7" s="16">
        <v>0.08</v>
      </c>
      <c r="F7" s="10"/>
      <c r="G7" s="16"/>
    </row>
    <row r="8" spans="1:7" x14ac:dyDescent="0.25">
      <c r="B8" s="12"/>
      <c r="C8" s="17" t="s">
        <v>9</v>
      </c>
      <c r="D8" s="10"/>
      <c r="E8" s="11"/>
      <c r="F8" s="10"/>
      <c r="G8" s="11"/>
    </row>
    <row r="9" spans="1:7" ht="22.5" outlineLevel="1" x14ac:dyDescent="0.25">
      <c r="A9" s="14">
        <v>2</v>
      </c>
      <c r="B9" s="12" t="s">
        <v>10</v>
      </c>
      <c r="C9" s="15" t="s">
        <v>11</v>
      </c>
      <c r="D9" s="10" t="s">
        <v>12</v>
      </c>
      <c r="E9" s="16">
        <f>E7*0.1</f>
        <v>8.0000000000000002E-3</v>
      </c>
      <c r="F9" s="10"/>
      <c r="G9" s="16"/>
    </row>
    <row r="10" spans="1:7" ht="22.5" outlineLevel="1" x14ac:dyDescent="0.25">
      <c r="A10" s="14">
        <v>3</v>
      </c>
      <c r="B10" s="12" t="s">
        <v>67</v>
      </c>
      <c r="C10" s="15" t="s">
        <v>13</v>
      </c>
      <c r="D10" s="10" t="s">
        <v>14</v>
      </c>
      <c r="E10" s="11">
        <f>11+12</f>
        <v>23</v>
      </c>
      <c r="F10" s="10"/>
      <c r="G10" s="11"/>
    </row>
    <row r="11" spans="1:7" ht="22.5" outlineLevel="1" x14ac:dyDescent="0.25">
      <c r="A11" s="14">
        <v>4</v>
      </c>
      <c r="B11" s="12" t="s">
        <v>67</v>
      </c>
      <c r="C11" s="15" t="s">
        <v>15</v>
      </c>
      <c r="D11" s="10" t="s">
        <v>16</v>
      </c>
      <c r="E11" s="11">
        <v>11</v>
      </c>
      <c r="F11" s="10"/>
      <c r="G11" s="11"/>
    </row>
    <row r="12" spans="1:7" ht="22.5" outlineLevel="1" x14ac:dyDescent="0.25">
      <c r="A12" s="14">
        <v>5</v>
      </c>
      <c r="B12" s="12" t="s">
        <v>17</v>
      </c>
      <c r="C12" s="15" t="s">
        <v>18</v>
      </c>
      <c r="D12" s="10" t="s">
        <v>16</v>
      </c>
      <c r="E12" s="11">
        <f>5*6*2</f>
        <v>60</v>
      </c>
      <c r="F12" s="10"/>
      <c r="G12" s="11"/>
    </row>
    <row r="13" spans="1:7" s="18" customFormat="1" ht="11.25" x14ac:dyDescent="0.25">
      <c r="B13" s="12"/>
      <c r="C13" s="17" t="s">
        <v>19</v>
      </c>
      <c r="D13" s="19"/>
      <c r="E13" s="11"/>
      <c r="F13" s="19"/>
      <c r="G13" s="11"/>
    </row>
    <row r="14" spans="1:7" ht="33.75" outlineLevel="1" x14ac:dyDescent="0.25">
      <c r="A14" s="7">
        <v>6</v>
      </c>
      <c r="B14" s="20" t="s">
        <v>20</v>
      </c>
      <c r="C14" s="15" t="s">
        <v>21</v>
      </c>
      <c r="D14" s="10" t="s">
        <v>22</v>
      </c>
      <c r="E14" s="16">
        <v>77.73</v>
      </c>
      <c r="F14" s="10"/>
      <c r="G14" s="16"/>
    </row>
    <row r="15" spans="1:7" ht="22.5" outlineLevel="1" x14ac:dyDescent="0.25">
      <c r="A15" s="14">
        <v>7</v>
      </c>
      <c r="B15" s="20" t="s">
        <v>20</v>
      </c>
      <c r="C15" s="15" t="s">
        <v>23</v>
      </c>
      <c r="D15" s="10" t="s">
        <v>22</v>
      </c>
      <c r="E15" s="16">
        <v>5.56</v>
      </c>
      <c r="F15" s="10"/>
      <c r="G15" s="16"/>
    </row>
    <row r="16" spans="1:7" ht="11.25" outlineLevel="1" x14ac:dyDescent="0.25">
      <c r="A16" s="14">
        <v>8</v>
      </c>
      <c r="B16" s="20" t="s">
        <v>24</v>
      </c>
      <c r="C16" s="15" t="s">
        <v>25</v>
      </c>
      <c r="D16" s="10" t="s">
        <v>22</v>
      </c>
      <c r="E16" s="16">
        <v>14.74</v>
      </c>
      <c r="F16" s="10"/>
      <c r="G16" s="16"/>
    </row>
    <row r="17" spans="1:8" s="5" customFormat="1" ht="11.25" x14ac:dyDescent="0.25">
      <c r="A17" s="21"/>
      <c r="B17" s="12"/>
      <c r="C17" s="13" t="s">
        <v>26</v>
      </c>
      <c r="D17" s="10"/>
      <c r="E17" s="11"/>
      <c r="F17" s="10"/>
      <c r="G17" s="11"/>
    </row>
    <row r="18" spans="1:8" ht="11.25" outlineLevel="1" x14ac:dyDescent="0.25">
      <c r="A18" s="21">
        <v>9</v>
      </c>
      <c r="B18" s="20" t="s">
        <v>27</v>
      </c>
      <c r="C18" s="15" t="s">
        <v>28</v>
      </c>
      <c r="D18" s="10" t="s">
        <v>16</v>
      </c>
      <c r="E18" s="22">
        <v>408</v>
      </c>
      <c r="F18" s="10"/>
      <c r="G18" s="22"/>
    </row>
    <row r="19" spans="1:8" ht="22.5" outlineLevel="1" x14ac:dyDescent="0.25">
      <c r="A19" s="21">
        <v>10</v>
      </c>
      <c r="B19" s="20" t="s">
        <v>27</v>
      </c>
      <c r="C19" s="23" t="s">
        <v>29</v>
      </c>
      <c r="D19" s="10" t="s">
        <v>16</v>
      </c>
      <c r="E19" s="22">
        <v>408</v>
      </c>
      <c r="F19" s="10"/>
      <c r="G19" s="22"/>
    </row>
    <row r="20" spans="1:8" ht="11.25" outlineLevel="1" x14ac:dyDescent="0.25">
      <c r="A20" s="21">
        <v>11</v>
      </c>
      <c r="B20" s="12" t="s">
        <v>30</v>
      </c>
      <c r="C20" s="15" t="s">
        <v>31</v>
      </c>
      <c r="D20" s="10" t="s">
        <v>16</v>
      </c>
      <c r="E20" s="22">
        <v>408</v>
      </c>
      <c r="F20" s="10"/>
      <c r="G20" s="22"/>
    </row>
    <row r="21" spans="1:8" ht="22.5" outlineLevel="1" x14ac:dyDescent="0.25">
      <c r="A21" s="21">
        <v>12</v>
      </c>
      <c r="B21" s="20" t="s">
        <v>27</v>
      </c>
      <c r="C21" s="23" t="s">
        <v>32</v>
      </c>
      <c r="D21" s="10" t="s">
        <v>33</v>
      </c>
      <c r="E21" s="22">
        <v>400</v>
      </c>
      <c r="F21" s="10"/>
      <c r="G21" s="22"/>
      <c r="H21" s="24"/>
    </row>
    <row r="22" spans="1:8" ht="11.25" outlineLevel="1" x14ac:dyDescent="0.25">
      <c r="A22" s="21">
        <v>13</v>
      </c>
      <c r="B22" s="12" t="s">
        <v>34</v>
      </c>
      <c r="C22" s="15" t="s">
        <v>35</v>
      </c>
      <c r="D22" s="10" t="s">
        <v>16</v>
      </c>
      <c r="E22" s="22">
        <v>400</v>
      </c>
      <c r="F22" s="10"/>
      <c r="G22" s="22"/>
    </row>
    <row r="23" spans="1:8" ht="11.25" x14ac:dyDescent="0.25">
      <c r="A23" s="21"/>
      <c r="B23" s="20"/>
      <c r="C23" s="13" t="s">
        <v>36</v>
      </c>
      <c r="D23" s="10"/>
      <c r="E23" s="11"/>
      <c r="F23" s="10"/>
      <c r="G23" s="11"/>
    </row>
    <row r="24" spans="1:8" ht="11.25" outlineLevel="1" x14ac:dyDescent="0.25">
      <c r="A24" s="21">
        <v>14</v>
      </c>
      <c r="B24" s="12" t="s">
        <v>37</v>
      </c>
      <c r="C24" s="25" t="s">
        <v>38</v>
      </c>
      <c r="D24" s="10" t="s">
        <v>33</v>
      </c>
      <c r="E24" s="11">
        <v>19.86</v>
      </c>
      <c r="F24" s="10"/>
      <c r="G24" s="11"/>
    </row>
    <row r="25" spans="1:8" ht="11.25" outlineLevel="1" x14ac:dyDescent="0.25">
      <c r="A25" s="21">
        <v>15</v>
      </c>
      <c r="B25" s="20" t="s">
        <v>39</v>
      </c>
      <c r="C25" s="25" t="s">
        <v>40</v>
      </c>
      <c r="D25" s="10" t="s">
        <v>33</v>
      </c>
      <c r="E25" s="11">
        <v>19.86</v>
      </c>
      <c r="F25" s="10"/>
      <c r="G25" s="11"/>
    </row>
    <row r="26" spans="1:8" ht="22.5" outlineLevel="1" x14ac:dyDescent="0.25">
      <c r="A26" s="21">
        <v>16</v>
      </c>
      <c r="B26" s="20" t="s">
        <v>27</v>
      </c>
      <c r="C26" s="23" t="s">
        <v>29</v>
      </c>
      <c r="D26" s="10" t="s">
        <v>16</v>
      </c>
      <c r="E26" s="11">
        <v>19.86</v>
      </c>
      <c r="F26" s="10"/>
      <c r="G26" s="11"/>
    </row>
    <row r="27" spans="1:8" ht="11.25" outlineLevel="1" x14ac:dyDescent="0.25">
      <c r="A27" s="21">
        <v>17</v>
      </c>
      <c r="B27" s="12" t="s">
        <v>30</v>
      </c>
      <c r="C27" s="15" t="s">
        <v>31</v>
      </c>
      <c r="D27" s="10" t="s">
        <v>16</v>
      </c>
      <c r="E27" s="11">
        <v>19.86</v>
      </c>
      <c r="F27" s="10"/>
      <c r="G27" s="11"/>
    </row>
    <row r="28" spans="1:8" ht="22.5" outlineLevel="1" x14ac:dyDescent="0.25">
      <c r="A28" s="21">
        <v>18</v>
      </c>
      <c r="B28" s="20" t="s">
        <v>27</v>
      </c>
      <c r="C28" s="23" t="s">
        <v>32</v>
      </c>
      <c r="D28" s="10" t="s">
        <v>33</v>
      </c>
      <c r="E28" s="11">
        <v>19.86</v>
      </c>
      <c r="F28" s="10"/>
      <c r="G28" s="11"/>
    </row>
    <row r="29" spans="1:8" ht="11.25" outlineLevel="1" x14ac:dyDescent="0.25">
      <c r="A29" s="21">
        <v>19</v>
      </c>
      <c r="B29" s="12" t="s">
        <v>34</v>
      </c>
      <c r="C29" s="15" t="s">
        <v>35</v>
      </c>
      <c r="D29" s="10" t="s">
        <v>16</v>
      </c>
      <c r="E29" s="11">
        <v>19.86</v>
      </c>
      <c r="F29" s="10"/>
      <c r="G29" s="11"/>
    </row>
    <row r="30" spans="1:8" ht="11.25" outlineLevel="1" x14ac:dyDescent="0.25">
      <c r="A30" s="21">
        <v>20</v>
      </c>
      <c r="B30" s="12" t="s">
        <v>41</v>
      </c>
      <c r="C30" s="15" t="s">
        <v>42</v>
      </c>
      <c r="D30" s="10" t="s">
        <v>14</v>
      </c>
      <c r="E30" s="11">
        <v>10</v>
      </c>
      <c r="F30" s="10"/>
      <c r="G30" s="11"/>
    </row>
    <row r="31" spans="1:8" ht="11.25" outlineLevel="1" x14ac:dyDescent="0.25">
      <c r="A31" s="21">
        <v>21</v>
      </c>
      <c r="B31" s="12" t="s">
        <v>41</v>
      </c>
      <c r="C31" s="15" t="s">
        <v>43</v>
      </c>
      <c r="D31" s="10" t="s">
        <v>44</v>
      </c>
      <c r="E31" s="11">
        <v>2</v>
      </c>
      <c r="F31" s="10"/>
      <c r="G31" s="11"/>
    </row>
    <row r="32" spans="1:8" ht="11.25" outlineLevel="1" x14ac:dyDescent="0.25">
      <c r="A32" s="21">
        <v>22</v>
      </c>
      <c r="B32" s="12" t="s">
        <v>41</v>
      </c>
      <c r="C32" s="15" t="s">
        <v>45</v>
      </c>
      <c r="D32" s="10" t="s">
        <v>14</v>
      </c>
      <c r="E32" s="11">
        <v>12</v>
      </c>
      <c r="F32" s="10"/>
      <c r="G32" s="11"/>
    </row>
    <row r="33" spans="1:9" ht="11.25" outlineLevel="1" x14ac:dyDescent="0.25">
      <c r="A33" s="21">
        <v>23</v>
      </c>
      <c r="B33" s="12" t="s">
        <v>41</v>
      </c>
      <c r="C33" s="15" t="s">
        <v>46</v>
      </c>
      <c r="D33" s="10" t="s">
        <v>44</v>
      </c>
      <c r="E33" s="11">
        <v>2</v>
      </c>
      <c r="F33" s="10"/>
      <c r="G33" s="11"/>
    </row>
    <row r="34" spans="1:9" ht="11.25" x14ac:dyDescent="0.25">
      <c r="A34" s="21"/>
      <c r="B34" s="12"/>
      <c r="C34" s="17" t="s">
        <v>47</v>
      </c>
      <c r="D34" s="10"/>
      <c r="E34" s="11"/>
      <c r="F34" s="10"/>
      <c r="G34" s="11"/>
    </row>
    <row r="35" spans="1:9" ht="11.25" outlineLevel="1" x14ac:dyDescent="0.25">
      <c r="A35" s="21">
        <v>24</v>
      </c>
      <c r="B35" s="20" t="s">
        <v>48</v>
      </c>
      <c r="C35" s="15" t="s">
        <v>49</v>
      </c>
      <c r="D35" s="10" t="s">
        <v>33</v>
      </c>
      <c r="E35" s="11">
        <v>153.1</v>
      </c>
      <c r="F35" s="10"/>
      <c r="G35" s="11"/>
    </row>
    <row r="36" spans="1:9" ht="11.25" outlineLevel="1" x14ac:dyDescent="0.25">
      <c r="A36" s="21">
        <v>25</v>
      </c>
      <c r="B36" s="12" t="s">
        <v>41</v>
      </c>
      <c r="C36" s="15" t="s">
        <v>50</v>
      </c>
      <c r="D36" s="10" t="s">
        <v>14</v>
      </c>
      <c r="E36" s="11">
        <v>11</v>
      </c>
      <c r="F36" s="10"/>
      <c r="G36" s="11"/>
    </row>
    <row r="37" spans="1:9" ht="11.25" outlineLevel="1" x14ac:dyDescent="0.25">
      <c r="A37" s="21">
        <v>26</v>
      </c>
      <c r="B37" s="20" t="s">
        <v>39</v>
      </c>
      <c r="C37" s="25" t="s">
        <v>51</v>
      </c>
      <c r="D37" s="10" t="s">
        <v>33</v>
      </c>
      <c r="E37" s="11">
        <f>11+12</f>
        <v>23</v>
      </c>
      <c r="F37" s="10"/>
      <c r="G37" s="11"/>
    </row>
    <row r="38" spans="1:9" ht="11.25" outlineLevel="1" x14ac:dyDescent="0.25">
      <c r="A38" s="21">
        <v>27</v>
      </c>
      <c r="B38" s="12" t="s">
        <v>41</v>
      </c>
      <c r="C38" s="15" t="s">
        <v>52</v>
      </c>
      <c r="D38" s="10" t="s">
        <v>44</v>
      </c>
      <c r="E38" s="11">
        <v>2</v>
      </c>
      <c r="F38" s="10"/>
      <c r="G38" s="11"/>
    </row>
    <row r="39" spans="1:9" ht="11.25" x14ac:dyDescent="0.25">
      <c r="A39" s="7"/>
      <c r="B39" s="12"/>
      <c r="C39" s="17" t="s">
        <v>53</v>
      </c>
      <c r="D39" s="10"/>
      <c r="E39" s="11"/>
      <c r="F39" s="10"/>
      <c r="G39" s="11"/>
    </row>
    <row r="40" spans="1:9" ht="11.25" outlineLevel="1" x14ac:dyDescent="0.25">
      <c r="A40" s="14">
        <v>28</v>
      </c>
      <c r="B40" s="26" t="s">
        <v>54</v>
      </c>
      <c r="C40" s="27" t="s">
        <v>55</v>
      </c>
      <c r="D40" s="10" t="s">
        <v>14</v>
      </c>
      <c r="E40" s="28">
        <v>48</v>
      </c>
      <c r="F40" s="10"/>
      <c r="G40" s="28"/>
      <c r="H40" s="29"/>
      <c r="I40" s="29"/>
    </row>
    <row r="41" spans="1:9" ht="11.25" x14ac:dyDescent="0.25">
      <c r="A41" s="7"/>
      <c r="B41" s="12"/>
      <c r="C41" s="17" t="s">
        <v>56</v>
      </c>
      <c r="D41" s="10"/>
      <c r="E41" s="11"/>
      <c r="F41" s="10"/>
      <c r="G41" s="11"/>
    </row>
    <row r="42" spans="1:9" ht="11.25" outlineLevel="1" x14ac:dyDescent="0.25">
      <c r="A42" s="14">
        <v>29</v>
      </c>
      <c r="B42" s="12" t="s">
        <v>57</v>
      </c>
      <c r="C42" s="15" t="s">
        <v>58</v>
      </c>
      <c r="D42" s="10" t="s">
        <v>8</v>
      </c>
      <c r="E42" s="16">
        <v>0.08</v>
      </c>
      <c r="F42" s="10"/>
      <c r="G42" s="16"/>
    </row>
    <row r="43" spans="1:9" ht="11.25" x14ac:dyDescent="0.25">
      <c r="A43" s="30"/>
      <c r="F43" s="5" t="s">
        <v>63</v>
      </c>
      <c r="G43" s="11"/>
    </row>
    <row r="44" spans="1:9" ht="11.25" x14ac:dyDescent="0.25">
      <c r="A44" s="30"/>
      <c r="F44" s="5" t="s">
        <v>64</v>
      </c>
      <c r="G44" s="11"/>
    </row>
    <row r="45" spans="1:9" ht="11.25" x14ac:dyDescent="0.25">
      <c r="A45" s="30"/>
      <c r="F45" s="5" t="s">
        <v>65</v>
      </c>
      <c r="G45" s="11"/>
    </row>
    <row r="46" spans="1:9" ht="11.25" x14ac:dyDescent="0.25">
      <c r="A46" s="30"/>
    </row>
    <row r="47" spans="1:9" ht="11.25" x14ac:dyDescent="0.25">
      <c r="A47" s="30"/>
      <c r="C47" s="31" t="s">
        <v>66</v>
      </c>
    </row>
    <row r="48" spans="1:9" ht="11.25" x14ac:dyDescent="0.25">
      <c r="A48" s="30"/>
    </row>
    <row r="49" spans="1:1" ht="11.25" x14ac:dyDescent="0.25">
      <c r="A49" s="30"/>
    </row>
    <row r="50" spans="1:1" ht="11.25" x14ac:dyDescent="0.25">
      <c r="A50" s="30"/>
    </row>
    <row r="51" spans="1:1" ht="11.25" x14ac:dyDescent="0.25">
      <c r="A51" s="30"/>
    </row>
    <row r="52" spans="1:1" ht="11.25" x14ac:dyDescent="0.25">
      <c r="A52" s="30"/>
    </row>
    <row r="53" spans="1:1" ht="11.25" x14ac:dyDescent="0.25">
      <c r="A53" s="30"/>
    </row>
    <row r="54" spans="1:1" ht="11.25" x14ac:dyDescent="0.25">
      <c r="A54" s="30"/>
    </row>
    <row r="55" spans="1:1" ht="11.25" x14ac:dyDescent="0.25">
      <c r="A55" s="30"/>
    </row>
    <row r="56" spans="1:1" ht="11.25" x14ac:dyDescent="0.25">
      <c r="A56" s="30"/>
    </row>
    <row r="57" spans="1:1" ht="11.25" x14ac:dyDescent="0.25">
      <c r="A57" s="30"/>
    </row>
    <row r="58" spans="1:1" ht="11.25" x14ac:dyDescent="0.25">
      <c r="A58" s="30"/>
    </row>
    <row r="59" spans="1:1" ht="11.25" x14ac:dyDescent="0.25">
      <c r="A59" s="30"/>
    </row>
    <row r="60" spans="1:1" ht="11.25" x14ac:dyDescent="0.25">
      <c r="A60" s="30"/>
    </row>
    <row r="61" spans="1:1" ht="11.25" x14ac:dyDescent="0.25">
      <c r="A61" s="30"/>
    </row>
    <row r="62" spans="1:1" ht="11.25" x14ac:dyDescent="0.25">
      <c r="A62" s="30"/>
    </row>
    <row r="63" spans="1:1" ht="11.25" x14ac:dyDescent="0.25">
      <c r="A63" s="30"/>
    </row>
    <row r="64" spans="1:1" ht="11.25" x14ac:dyDescent="0.25">
      <c r="A64" s="30"/>
    </row>
    <row r="65" spans="1:1" ht="11.25" x14ac:dyDescent="0.25">
      <c r="A65" s="30"/>
    </row>
    <row r="66" spans="1:1" ht="11.25" x14ac:dyDescent="0.25">
      <c r="A66" s="30"/>
    </row>
    <row r="67" spans="1:1" ht="11.25" x14ac:dyDescent="0.25">
      <c r="A67" s="30"/>
    </row>
    <row r="68" spans="1:1" ht="11.25" x14ac:dyDescent="0.25">
      <c r="A68" s="30"/>
    </row>
    <row r="69" spans="1:1" ht="11.25" x14ac:dyDescent="0.25">
      <c r="A69" s="30"/>
    </row>
    <row r="70" spans="1:1" ht="11.25" x14ac:dyDescent="0.25">
      <c r="A70" s="30"/>
    </row>
    <row r="71" spans="1:1" ht="11.25" x14ac:dyDescent="0.25">
      <c r="A71" s="30"/>
    </row>
    <row r="72" spans="1:1" ht="11.25" x14ac:dyDescent="0.25">
      <c r="A72" s="30"/>
    </row>
    <row r="73" spans="1:1" ht="11.25" x14ac:dyDescent="0.25">
      <c r="A73" s="30"/>
    </row>
    <row r="74" spans="1:1" ht="11.25" x14ac:dyDescent="0.25">
      <c r="A74" s="30"/>
    </row>
    <row r="75" spans="1:1" ht="11.25" x14ac:dyDescent="0.25">
      <c r="A75" s="30"/>
    </row>
    <row r="76" spans="1:1" ht="11.25" x14ac:dyDescent="0.25">
      <c r="A76" s="30"/>
    </row>
    <row r="77" spans="1:1" ht="11.25" x14ac:dyDescent="0.25">
      <c r="A77" s="30"/>
    </row>
    <row r="78" spans="1:1" ht="11.25" x14ac:dyDescent="0.25">
      <c r="A78" s="30"/>
    </row>
    <row r="79" spans="1:1" ht="11.25" x14ac:dyDescent="0.25">
      <c r="A79" s="30"/>
    </row>
  </sheetData>
  <mergeCells count="2">
    <mergeCell ref="A1:G1"/>
    <mergeCell ref="A2:G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2017-07-25T06:53:18Z</cp:lastPrinted>
  <dcterms:created xsi:type="dcterms:W3CDTF">2017-07-25T06:45:04Z</dcterms:created>
  <dcterms:modified xsi:type="dcterms:W3CDTF">2017-07-25T07:09:12Z</dcterms:modified>
</cp:coreProperties>
</file>