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065" yWindow="-15" windowWidth="11220" windowHeight="8190" tabRatio="878"/>
  </bookViews>
  <sheets>
    <sheet name="nakladka" sheetId="27" r:id="rId1"/>
  </sheets>
  <calcPr calcId="145621" iterate="1" iterateCount="1"/>
</workbook>
</file>

<file path=xl/calcChain.xml><?xml version="1.0" encoding="utf-8"?>
<calcChain xmlns="http://schemas.openxmlformats.org/spreadsheetml/2006/main">
  <c r="I42" i="27" l="1"/>
  <c r="B28" i="27" l="1"/>
  <c r="B26" i="27"/>
  <c r="B23" i="27"/>
  <c r="B20" i="27"/>
  <c r="B10" i="27"/>
</calcChain>
</file>

<file path=xl/sharedStrings.xml><?xml version="1.0" encoding="utf-8"?>
<sst xmlns="http://schemas.openxmlformats.org/spreadsheetml/2006/main" count="43" uniqueCount="35">
  <si>
    <t>m3</t>
  </si>
  <si>
    <t>m2</t>
  </si>
  <si>
    <t>Nazwa i opis pozycji</t>
  </si>
  <si>
    <t>mb</t>
  </si>
  <si>
    <t>Nr poz.</t>
  </si>
  <si>
    <t xml:space="preserve">Jedn. miary </t>
  </si>
  <si>
    <t>Ilość</t>
  </si>
  <si>
    <t>Obliczenie ilości, lokalizacja robót</t>
  </si>
  <si>
    <t xml:space="preserve">Ułożenie warstwy podbudowy z kruszywa łamanego, naturalnego 0/31.5 stabilizowanego </t>
  </si>
  <si>
    <t>Skropienie warstwy podbudowy  emulsją asfaltową, szybkorozpadową</t>
  </si>
  <si>
    <t>C60 B3 ZM w ilości 1,0 kg/m²</t>
  </si>
  <si>
    <t>C60 B3 ZM w ilości 0,2 kg/m²</t>
  </si>
  <si>
    <t>m2:</t>
  </si>
  <si>
    <t>Głębokość wykopu 44 cm</t>
  </si>
  <si>
    <t>42*1,0*0,44</t>
  </si>
  <si>
    <t>Ułożenie w-wy chudego betonu gr.15 cm</t>
  </si>
  <si>
    <t xml:space="preserve">mechanicznie o grubości 20 cm wg PN-EN 13285:2004  </t>
  </si>
  <si>
    <t>Ułożenie warstwy wiążącej  z betonu asfaltowego "AC 16 W" o grubości  5 cm wg PN-EN 13108-1</t>
  </si>
  <si>
    <t>Ułożenie warstwy ścieralnej  z betonu asfaltowego "AC 11 S" o grubości  4 cm wg PN-EN 13108-1</t>
  </si>
  <si>
    <t>Ułożenie opornika betonowego  12*25 na  ławie bet C 12/15 0,0575 m3/mb</t>
  </si>
  <si>
    <t>Ścinka pobocza sr.grub. 15 cm z jego profilow.do spadku 7 %. Utylizacja po stronie Wykonawcy</t>
  </si>
  <si>
    <t>268*1,5*2</t>
  </si>
  <si>
    <t>ha</t>
  </si>
  <si>
    <t>Roboty pomiarowe</t>
  </si>
  <si>
    <t>km</t>
  </si>
  <si>
    <t>PRZEDMIAR ROBÓT - Zadanie nr 2</t>
  </si>
  <si>
    <t>Remont drogi powiatowej nr 1938C Kcynia - Dziewierzewo m. Żurawia w km 1+460-1+502 dł. 42 mb str. prawa</t>
  </si>
  <si>
    <t xml:space="preserve">m3: </t>
  </si>
  <si>
    <t>Roboty ziemne - wykopy w gr.kat.IV z odwozem poza teren budowy. Utyliza. po stronie Wykon.</t>
  </si>
  <si>
    <t>Profilowanie i zagęszczanie dna wykopu</t>
  </si>
  <si>
    <t>Karczowanie krzewów średniej gęstości</t>
  </si>
  <si>
    <t>km: 1+230-1+498 strona prawa</t>
  </si>
  <si>
    <t>I. Krawędź jezdni str. prawa - roboty przygotowawcze</t>
  </si>
  <si>
    <t>II. ŚCINANIE POBOCZA km: 1+230-1+498 obustronnie</t>
  </si>
  <si>
    <t>Poz. kat.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</si>
</sst>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\+000"/>
    <numFmt numFmtId="165" formatCode="#,##0.000\ _z_ł"/>
    <numFmt numFmtId="166" formatCode="#,##0\ _z_ł"/>
    <numFmt numFmtId="167" formatCode="#,##0.000"/>
  </numFmts>
  <fonts count="6" x14ac:knownFonts="1">
    <font>
      <sz val="10"/>
      <name val="Arial CE"/>
      <family val="2"/>
      <charset val="238"/>
    </font>
    <font>
      <sz val="14"/>
      <name val="Georgia"/>
      <family val="1"/>
      <charset val="238"/>
    </font>
    <font>
      <sz val="14"/>
      <color theme="1"/>
      <name val="Georgia"/>
      <family val="1"/>
      <charset val="238"/>
    </font>
    <font>
      <sz val="14"/>
      <color theme="3"/>
      <name val="Georgia"/>
      <family val="1"/>
      <charset val="238"/>
    </font>
    <font>
      <sz val="10"/>
      <color theme="1"/>
      <name val="Georgia"/>
      <family val="1"/>
      <charset val="238"/>
    </font>
    <font>
      <b/>
      <sz val="16"/>
      <color theme="1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ont="1"/>
    <xf numFmtId="0" fontId="1" fillId="0" borderId="0" xfId="0" applyFont="1"/>
    <xf numFmtId="1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5" fontId="2" fillId="0" borderId="6" xfId="0" applyNumberFormat="1" applyFont="1" applyBorder="1" applyAlignment="1">
      <alignment horizontal="center" vertical="center"/>
    </xf>
    <xf numFmtId="0" fontId="1" fillId="0" borderId="6" xfId="0" applyFont="1" applyBorder="1"/>
    <xf numFmtId="164" fontId="4" fillId="0" borderId="0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166" fontId="1" fillId="0" borderId="6" xfId="0" applyNumberFormat="1" applyFont="1" applyBorder="1" applyAlignment="1">
      <alignment horizontal="center" vertical="center"/>
    </xf>
    <xf numFmtId="0" fontId="0" fillId="0" borderId="2" xfId="0" applyFont="1" applyBorder="1"/>
    <xf numFmtId="0" fontId="0" fillId="0" borderId="0" xfId="0" applyFont="1" applyBorder="1"/>
    <xf numFmtId="0" fontId="3" fillId="0" borderId="0" xfId="0" applyFont="1" applyBorder="1" applyAlignment="1">
      <alignment horizontal="left" vertical="center"/>
    </xf>
    <xf numFmtId="165" fontId="1" fillId="0" borderId="6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/>
    </xf>
    <xf numFmtId="0" fontId="0" fillId="0" borderId="5" xfId="0" applyBorder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1685925</xdr:colOff>
      <xdr:row>3</xdr:row>
      <xdr:rowOff>95250</xdr:rowOff>
    </xdr:from>
    <xdr:to>
      <xdr:col>1</xdr:col>
      <xdr:colOff>2276475</xdr:colOff>
      <xdr:row>5</xdr:row>
      <xdr:rowOff>55244</xdr:rowOff>
    </xdr:to>
    <xdr:sp macro="" textlink="">
      <xdr:nvSpPr>
        <xdr:cNvPr id="3" name="pole tekstowe 2"/>
        <xdr:cNvSpPr txBox="1"/>
      </xdr:nvSpPr>
      <xdr:spPr>
        <a:xfrm>
          <a:off x="7296150" y="16944975"/>
          <a:ext cx="590550" cy="4362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-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zoomScale="80" zoomScaleNormal="80" workbookViewId="0">
      <selection activeCell="C8" sqref="C8"/>
    </sheetView>
  </sheetViews>
  <sheetFormatPr defaultRowHeight="12.75" x14ac:dyDescent="0.2"/>
  <cols>
    <col min="2" max="2" width="7.42578125" customWidth="1"/>
    <col min="3" max="3" width="12.7109375" customWidth="1"/>
    <col min="6" max="6" width="42.140625" customWidth="1"/>
    <col min="7" max="7" width="55.7109375" customWidth="1"/>
    <col min="8" max="8" width="10" customWidth="1"/>
    <col min="9" max="9" width="12.28515625" customWidth="1"/>
    <col min="10" max="10" width="8" customWidth="1"/>
  </cols>
  <sheetData>
    <row r="1" spans="1:11" ht="18" x14ac:dyDescent="0.25">
      <c r="A1" s="2"/>
      <c r="B1" s="2"/>
      <c r="C1" s="2"/>
      <c r="D1" s="2"/>
      <c r="E1" s="2"/>
      <c r="F1" s="2"/>
      <c r="G1" s="3"/>
      <c r="H1" s="2"/>
      <c r="I1" s="2"/>
      <c r="J1" s="2"/>
    </row>
    <row r="2" spans="1:11" ht="20.25" x14ac:dyDescent="0.25">
      <c r="A2" s="2"/>
      <c r="B2" s="30" t="s">
        <v>25</v>
      </c>
      <c r="C2" s="30"/>
      <c r="D2" s="30"/>
      <c r="E2" s="30"/>
      <c r="F2" s="30"/>
      <c r="G2" s="30"/>
      <c r="H2" s="30"/>
      <c r="I2" s="30"/>
      <c r="J2" s="4"/>
    </row>
    <row r="3" spans="1:11" ht="20.25" x14ac:dyDescent="0.25">
      <c r="A3" s="2"/>
      <c r="B3" s="24"/>
      <c r="C3" s="24"/>
      <c r="D3" s="24"/>
      <c r="E3" s="24"/>
      <c r="F3" s="24"/>
      <c r="G3" s="24"/>
      <c r="H3" s="24"/>
      <c r="I3" s="24"/>
      <c r="J3" s="4"/>
    </row>
    <row r="4" spans="1:11" ht="18" x14ac:dyDescent="0.25">
      <c r="A4" s="2"/>
      <c r="B4" s="31" t="s">
        <v>26</v>
      </c>
      <c r="C4" s="31"/>
      <c r="D4" s="31"/>
      <c r="E4" s="31"/>
      <c r="F4" s="31"/>
      <c r="G4" s="31"/>
      <c r="H4" s="31"/>
      <c r="I4" s="31"/>
      <c r="J4" s="4"/>
    </row>
    <row r="5" spans="1:11" ht="18" x14ac:dyDescent="0.25">
      <c r="A5" s="2"/>
      <c r="B5" s="39"/>
      <c r="C5" s="40"/>
      <c r="D5" s="40"/>
      <c r="E5" s="40"/>
      <c r="F5" s="40"/>
      <c r="G5" s="40"/>
      <c r="H5" s="40"/>
      <c r="I5" s="40"/>
      <c r="J5" s="4"/>
    </row>
    <row r="6" spans="1:11" ht="18" x14ac:dyDescent="0.25">
      <c r="A6" s="2"/>
      <c r="B6" s="32" t="s">
        <v>4</v>
      </c>
      <c r="C6" s="32" t="s">
        <v>34</v>
      </c>
      <c r="D6" s="33" t="s">
        <v>2</v>
      </c>
      <c r="E6" s="34"/>
      <c r="F6" s="34"/>
      <c r="G6" s="35"/>
      <c r="H6" s="32" t="s">
        <v>5</v>
      </c>
      <c r="I6" s="32" t="s">
        <v>6</v>
      </c>
      <c r="J6" s="4"/>
    </row>
    <row r="7" spans="1:11" ht="18" x14ac:dyDescent="0.25">
      <c r="A7" s="2"/>
      <c r="B7" s="32"/>
      <c r="C7" s="32"/>
      <c r="D7" s="36" t="s">
        <v>7</v>
      </c>
      <c r="E7" s="37"/>
      <c r="F7" s="37"/>
      <c r="G7" s="38"/>
      <c r="H7" s="32"/>
      <c r="I7" s="32"/>
      <c r="J7" s="4"/>
    </row>
    <row r="8" spans="1:11" ht="18" x14ac:dyDescent="0.25">
      <c r="A8" s="2"/>
      <c r="B8" s="6"/>
      <c r="C8" s="7"/>
      <c r="D8" s="5"/>
      <c r="E8" s="5"/>
      <c r="F8" s="5"/>
      <c r="G8" s="5"/>
      <c r="H8" s="8"/>
      <c r="I8" s="6"/>
      <c r="J8" s="4"/>
    </row>
    <row r="9" spans="1:11" ht="18" x14ac:dyDescent="0.25">
      <c r="A9" s="2"/>
      <c r="B9" s="9"/>
      <c r="C9" s="14"/>
      <c r="D9" s="27" t="s">
        <v>32</v>
      </c>
      <c r="E9" s="28"/>
      <c r="F9" s="28"/>
      <c r="G9" s="29"/>
      <c r="H9" s="10"/>
      <c r="I9" s="11"/>
      <c r="J9" s="4"/>
    </row>
    <row r="10" spans="1:11" ht="18" x14ac:dyDescent="0.25">
      <c r="A10" s="2"/>
      <c r="B10" s="9" t="str">
        <f>IF(D12=0,"",A10)</f>
        <v/>
      </c>
      <c r="C10" s="14"/>
      <c r="D10" s="22"/>
      <c r="E10" s="5"/>
      <c r="F10" s="5"/>
      <c r="G10" s="5"/>
      <c r="H10" s="10"/>
      <c r="I10" s="13"/>
      <c r="J10" s="4"/>
    </row>
    <row r="11" spans="1:11" ht="18" x14ac:dyDescent="0.25">
      <c r="A11" s="2"/>
      <c r="B11" s="9">
        <v>1</v>
      </c>
      <c r="C11" s="14"/>
      <c r="D11" s="26" t="s">
        <v>23</v>
      </c>
      <c r="E11" s="12"/>
      <c r="F11" s="12"/>
      <c r="G11" s="12"/>
      <c r="H11" s="18" t="s">
        <v>24</v>
      </c>
      <c r="I11" s="25">
        <v>4.2000000000000003E-2</v>
      </c>
      <c r="J11" s="2"/>
      <c r="K11" s="1"/>
    </row>
    <row r="12" spans="1:11" ht="18" x14ac:dyDescent="0.25">
      <c r="A12" s="2"/>
      <c r="B12" s="9"/>
      <c r="C12" s="14"/>
      <c r="D12" s="12"/>
      <c r="E12" s="12"/>
      <c r="F12" s="12"/>
      <c r="G12" s="12"/>
      <c r="H12" s="18"/>
      <c r="I12" s="19"/>
      <c r="J12" s="2"/>
      <c r="K12" s="1"/>
    </row>
    <row r="13" spans="1:11" ht="18" x14ac:dyDescent="0.25">
      <c r="A13" s="2"/>
      <c r="B13" s="9">
        <v>2</v>
      </c>
      <c r="C13" s="14"/>
      <c r="D13" s="12" t="s">
        <v>28</v>
      </c>
      <c r="F13" s="12"/>
      <c r="G13" s="12"/>
      <c r="H13" s="18"/>
      <c r="I13" s="19"/>
      <c r="J13" s="2"/>
      <c r="K13" s="1"/>
    </row>
    <row r="14" spans="1:11" ht="18" x14ac:dyDescent="0.25">
      <c r="A14" s="2"/>
      <c r="B14" s="9"/>
      <c r="C14" s="14"/>
      <c r="D14" s="12" t="s">
        <v>13</v>
      </c>
      <c r="E14" s="12"/>
      <c r="F14" s="12"/>
      <c r="G14" s="12"/>
      <c r="H14" s="18"/>
      <c r="I14" s="19"/>
      <c r="J14" s="2"/>
      <c r="K14" s="1"/>
    </row>
    <row r="15" spans="1:11" ht="18" x14ac:dyDescent="0.25">
      <c r="A15" s="2"/>
      <c r="B15" s="9"/>
      <c r="C15" s="14"/>
      <c r="D15" s="12" t="s">
        <v>27</v>
      </c>
      <c r="E15" s="12" t="s">
        <v>14</v>
      </c>
      <c r="F15" s="12"/>
      <c r="G15" s="12"/>
      <c r="H15" s="18" t="s">
        <v>0</v>
      </c>
      <c r="I15" s="19">
        <v>18</v>
      </c>
      <c r="J15" s="2"/>
      <c r="K15" s="1"/>
    </row>
    <row r="16" spans="1:11" ht="18" x14ac:dyDescent="0.25">
      <c r="A16" s="2"/>
      <c r="B16" s="9"/>
      <c r="C16" s="14"/>
      <c r="D16" s="12"/>
      <c r="E16" s="12"/>
      <c r="F16" s="12"/>
      <c r="G16" s="12"/>
      <c r="H16" s="18"/>
      <c r="I16" s="19"/>
      <c r="J16" s="2"/>
      <c r="K16" s="1"/>
    </row>
    <row r="17" spans="1:11" ht="18" x14ac:dyDescent="0.25">
      <c r="A17" s="2"/>
      <c r="B17" s="9">
        <v>3</v>
      </c>
      <c r="C17" s="14"/>
      <c r="D17" s="12" t="s">
        <v>29</v>
      </c>
      <c r="E17" s="12"/>
      <c r="F17" s="12"/>
      <c r="G17" s="12"/>
      <c r="H17" s="18" t="s">
        <v>1</v>
      </c>
      <c r="I17" s="19">
        <v>42</v>
      </c>
      <c r="J17" s="2"/>
      <c r="K17" s="1"/>
    </row>
    <row r="18" spans="1:11" ht="18" x14ac:dyDescent="0.25">
      <c r="A18" s="2"/>
      <c r="B18" s="9"/>
      <c r="C18" s="14"/>
      <c r="D18" s="12"/>
      <c r="E18" s="12"/>
      <c r="F18" s="12"/>
      <c r="G18" s="12"/>
      <c r="H18" s="18"/>
      <c r="I18" s="19"/>
      <c r="J18" s="2"/>
      <c r="K18" s="1"/>
    </row>
    <row r="19" spans="1:11" ht="18" x14ac:dyDescent="0.25">
      <c r="A19" s="2"/>
      <c r="B19" s="9">
        <v>4</v>
      </c>
      <c r="C19" s="14"/>
      <c r="D19" s="12" t="s">
        <v>15</v>
      </c>
      <c r="E19" s="12"/>
      <c r="F19" s="12"/>
      <c r="G19" s="12"/>
      <c r="H19" s="18" t="s">
        <v>1</v>
      </c>
      <c r="I19" s="19">
        <v>42</v>
      </c>
      <c r="J19" s="2"/>
      <c r="K19" s="1"/>
    </row>
    <row r="20" spans="1:11" ht="18" x14ac:dyDescent="0.25">
      <c r="A20" s="2"/>
      <c r="B20" s="9" t="str">
        <f>IF(OR(D22=0,D21&gt;0),"",A20)</f>
        <v/>
      </c>
      <c r="C20" s="14"/>
      <c r="D20" s="12"/>
      <c r="E20" s="12"/>
      <c r="F20" s="12"/>
      <c r="G20" s="12"/>
      <c r="H20" s="18"/>
      <c r="I20" s="19"/>
      <c r="J20" s="2"/>
      <c r="K20" s="1"/>
    </row>
    <row r="21" spans="1:11" ht="18" x14ac:dyDescent="0.25">
      <c r="A21" s="2"/>
      <c r="B21" s="9">
        <v>5</v>
      </c>
      <c r="C21" s="14"/>
      <c r="D21" s="12" t="s">
        <v>8</v>
      </c>
      <c r="E21" s="12"/>
      <c r="F21" s="12"/>
      <c r="G21" s="12"/>
      <c r="H21" s="18"/>
      <c r="I21" s="19"/>
      <c r="J21" s="2"/>
      <c r="K21" s="1"/>
    </row>
    <row r="22" spans="1:11" ht="18" x14ac:dyDescent="0.25">
      <c r="A22" s="2"/>
      <c r="B22" s="9"/>
      <c r="C22" s="14"/>
      <c r="D22" s="12" t="s">
        <v>16</v>
      </c>
      <c r="E22" s="12"/>
      <c r="F22" s="12"/>
      <c r="G22" s="12"/>
      <c r="H22" s="18" t="s">
        <v>1</v>
      </c>
      <c r="I22" s="19">
        <v>42</v>
      </c>
      <c r="J22" s="2"/>
      <c r="K22" s="1"/>
    </row>
    <row r="23" spans="1:11" ht="18" x14ac:dyDescent="0.25">
      <c r="A23" s="2"/>
      <c r="B23" s="9" t="str">
        <f>IF(OR(D25=0,D24&gt;0),"",A23)</f>
        <v/>
      </c>
      <c r="C23" s="14"/>
      <c r="D23" s="12"/>
      <c r="E23" s="12"/>
      <c r="F23" s="12"/>
      <c r="G23" s="12"/>
      <c r="H23" s="18"/>
      <c r="I23" s="19"/>
      <c r="J23" s="2"/>
      <c r="K23" s="1"/>
    </row>
    <row r="24" spans="1:11" ht="18" x14ac:dyDescent="0.25">
      <c r="A24" s="2"/>
      <c r="B24" s="9">
        <v>6</v>
      </c>
      <c r="C24" s="14"/>
      <c r="D24" s="12" t="s">
        <v>9</v>
      </c>
      <c r="E24" s="12"/>
      <c r="F24" s="12"/>
      <c r="G24" s="12"/>
      <c r="H24" s="18"/>
      <c r="I24" s="19"/>
      <c r="J24" s="2"/>
      <c r="K24" s="1"/>
    </row>
    <row r="25" spans="1:11" ht="18" x14ac:dyDescent="0.25">
      <c r="A25" s="2"/>
      <c r="B25" s="9"/>
      <c r="C25" s="14"/>
      <c r="D25" s="12" t="s">
        <v>10</v>
      </c>
      <c r="E25" s="12"/>
      <c r="F25" s="12"/>
      <c r="G25" s="12"/>
      <c r="H25" s="18" t="s">
        <v>1</v>
      </c>
      <c r="I25" s="19">
        <v>42</v>
      </c>
      <c r="J25" s="2"/>
      <c r="K25" s="1"/>
    </row>
    <row r="26" spans="1:11" ht="18" x14ac:dyDescent="0.25">
      <c r="A26" s="2"/>
      <c r="B26" s="9" t="str">
        <f>IF(OR(D28=0,D27&gt;0),"",A26)</f>
        <v/>
      </c>
      <c r="C26" s="14"/>
      <c r="D26" s="12"/>
      <c r="E26" s="12"/>
      <c r="F26" s="12"/>
      <c r="G26" s="12"/>
      <c r="H26" s="18"/>
      <c r="I26" s="19"/>
      <c r="J26" s="2"/>
      <c r="K26" s="1"/>
    </row>
    <row r="27" spans="1:11" ht="18" x14ac:dyDescent="0.25">
      <c r="A27" s="2"/>
      <c r="B27" s="9">
        <v>7</v>
      </c>
      <c r="C27" s="14"/>
      <c r="D27" s="12" t="s">
        <v>17</v>
      </c>
      <c r="E27" s="12"/>
      <c r="F27" s="12"/>
      <c r="G27" s="12"/>
      <c r="H27" s="18" t="s">
        <v>1</v>
      </c>
      <c r="I27" s="19">
        <v>42</v>
      </c>
      <c r="J27" s="2"/>
      <c r="K27" s="1"/>
    </row>
    <row r="28" spans="1:11" ht="18" x14ac:dyDescent="0.25">
      <c r="A28" s="2"/>
      <c r="B28" s="9" t="str">
        <f>IF(OR(D30=0,D29&gt;0),"",A28)</f>
        <v/>
      </c>
      <c r="C28" s="14"/>
      <c r="D28" s="12"/>
      <c r="E28" s="12"/>
      <c r="F28" s="12"/>
      <c r="G28" s="12"/>
      <c r="H28" s="18"/>
      <c r="I28" s="19"/>
      <c r="J28" s="2"/>
      <c r="K28" s="1"/>
    </row>
    <row r="29" spans="1:11" ht="18" x14ac:dyDescent="0.25">
      <c r="A29" s="2"/>
      <c r="B29" s="9">
        <v>8</v>
      </c>
      <c r="C29" s="14"/>
      <c r="D29" s="12" t="s">
        <v>9</v>
      </c>
      <c r="E29" s="12"/>
      <c r="F29" s="12"/>
      <c r="G29" s="12"/>
      <c r="H29" s="18"/>
      <c r="I29" s="19"/>
      <c r="J29" s="2"/>
      <c r="K29" s="1"/>
    </row>
    <row r="30" spans="1:11" ht="18" x14ac:dyDescent="0.25">
      <c r="A30" s="2"/>
      <c r="B30" s="9"/>
      <c r="C30" s="14"/>
      <c r="D30" s="12" t="s">
        <v>11</v>
      </c>
      <c r="E30" s="12"/>
      <c r="F30" s="12"/>
      <c r="G30" s="12"/>
      <c r="H30" s="18" t="s">
        <v>1</v>
      </c>
      <c r="I30" s="19">
        <v>42</v>
      </c>
      <c r="J30" s="2"/>
      <c r="K30" s="1"/>
    </row>
    <row r="31" spans="1:11" ht="18" x14ac:dyDescent="0.25">
      <c r="A31" s="2"/>
      <c r="B31" s="9"/>
      <c r="C31" s="14"/>
      <c r="D31" s="12"/>
      <c r="E31" s="12"/>
      <c r="F31" s="12"/>
      <c r="G31" s="12"/>
      <c r="H31" s="18"/>
      <c r="I31" s="19"/>
      <c r="J31" s="2"/>
      <c r="K31" s="1"/>
    </row>
    <row r="32" spans="1:11" ht="18" x14ac:dyDescent="0.25">
      <c r="A32" s="2"/>
      <c r="B32" s="9">
        <v>9</v>
      </c>
      <c r="C32" s="14"/>
      <c r="D32" s="12" t="s">
        <v>18</v>
      </c>
      <c r="E32" s="12"/>
      <c r="F32" s="12"/>
      <c r="G32" s="12"/>
      <c r="H32" s="18" t="s">
        <v>1</v>
      </c>
      <c r="I32" s="19">
        <v>42</v>
      </c>
      <c r="J32" s="2"/>
      <c r="K32" s="1"/>
    </row>
    <row r="33" spans="1:11" ht="18" x14ac:dyDescent="0.25">
      <c r="A33" s="2"/>
      <c r="B33" s="9"/>
      <c r="C33" s="14"/>
      <c r="D33" s="12"/>
      <c r="E33" s="12"/>
      <c r="F33" s="12"/>
      <c r="G33" s="12"/>
      <c r="H33" s="18"/>
      <c r="I33" s="19"/>
      <c r="J33" s="2"/>
      <c r="K33" s="1"/>
    </row>
    <row r="34" spans="1:11" ht="18" x14ac:dyDescent="0.25">
      <c r="A34" s="2"/>
      <c r="B34" s="9">
        <v>10</v>
      </c>
      <c r="C34" s="14"/>
      <c r="D34" s="12" t="s">
        <v>19</v>
      </c>
      <c r="E34" s="12"/>
      <c r="F34" s="12"/>
      <c r="G34" s="12"/>
      <c r="H34" s="18" t="s">
        <v>3</v>
      </c>
      <c r="I34" s="19">
        <v>42</v>
      </c>
      <c r="J34" s="2"/>
      <c r="K34" s="1"/>
    </row>
    <row r="35" spans="1:11" ht="18" x14ac:dyDescent="0.25">
      <c r="A35" s="2"/>
      <c r="B35" s="9"/>
      <c r="C35" s="14"/>
      <c r="D35" s="12"/>
      <c r="E35" s="12"/>
      <c r="F35" s="12"/>
      <c r="G35" s="12"/>
      <c r="H35" s="18"/>
      <c r="I35" s="19"/>
      <c r="J35" s="2"/>
      <c r="K35" s="1"/>
    </row>
    <row r="36" spans="1:11" ht="18" x14ac:dyDescent="0.25">
      <c r="A36" s="2"/>
      <c r="B36" s="9"/>
      <c r="C36" s="14"/>
      <c r="D36" s="17" t="s">
        <v>33</v>
      </c>
      <c r="E36" s="12"/>
      <c r="F36" s="12"/>
      <c r="G36" s="12"/>
      <c r="H36" s="18"/>
      <c r="I36" s="19"/>
      <c r="J36" s="2"/>
      <c r="K36" s="1"/>
    </row>
    <row r="37" spans="1:11" ht="18" x14ac:dyDescent="0.25">
      <c r="A37" s="2"/>
      <c r="B37" s="9"/>
      <c r="C37" s="14"/>
      <c r="D37" s="12"/>
      <c r="E37" s="12"/>
      <c r="F37" s="12"/>
      <c r="G37" s="12"/>
      <c r="H37" s="18"/>
      <c r="I37" s="19"/>
      <c r="J37" s="2"/>
      <c r="K37" s="1"/>
    </row>
    <row r="38" spans="1:11" ht="18" x14ac:dyDescent="0.25">
      <c r="A38" s="2"/>
      <c r="B38" s="9">
        <v>11</v>
      </c>
      <c r="C38" s="14"/>
      <c r="D38" s="12" t="s">
        <v>20</v>
      </c>
      <c r="E38" s="12"/>
      <c r="F38" s="12"/>
      <c r="G38" s="12"/>
      <c r="H38" s="18"/>
      <c r="I38" s="19"/>
      <c r="J38" s="2"/>
      <c r="K38" s="1"/>
    </row>
    <row r="39" spans="1:11" ht="18" x14ac:dyDescent="0.25">
      <c r="A39" s="2"/>
      <c r="B39" s="9"/>
      <c r="C39" s="14"/>
      <c r="D39" s="12" t="s">
        <v>12</v>
      </c>
      <c r="E39" s="12" t="s">
        <v>21</v>
      </c>
      <c r="F39" s="12"/>
      <c r="G39" s="12"/>
      <c r="H39" s="18" t="s">
        <v>1</v>
      </c>
      <c r="I39" s="19">
        <v>804</v>
      </c>
      <c r="J39" s="2"/>
      <c r="K39" s="1"/>
    </row>
    <row r="40" spans="1:11" ht="18" x14ac:dyDescent="0.25">
      <c r="A40" s="2"/>
      <c r="B40" s="9"/>
      <c r="C40" s="14"/>
      <c r="D40" s="12"/>
      <c r="E40" s="12"/>
      <c r="F40" s="12"/>
      <c r="G40" s="12"/>
      <c r="H40" s="18"/>
      <c r="I40" s="23"/>
      <c r="J40" s="2"/>
      <c r="K40" s="1"/>
    </row>
    <row r="41" spans="1:11" ht="18" x14ac:dyDescent="0.25">
      <c r="A41" s="2"/>
      <c r="B41" s="9">
        <v>12</v>
      </c>
      <c r="C41" s="14"/>
      <c r="D41" s="12" t="s">
        <v>30</v>
      </c>
      <c r="E41" s="12"/>
      <c r="F41" s="12"/>
      <c r="G41" s="12"/>
      <c r="H41" s="18"/>
      <c r="I41" s="23"/>
      <c r="J41" s="2"/>
      <c r="K41" s="1"/>
    </row>
    <row r="42" spans="1:11" ht="18" x14ac:dyDescent="0.25">
      <c r="A42" s="2"/>
      <c r="B42" s="9"/>
      <c r="C42" s="14"/>
      <c r="D42" s="12" t="s">
        <v>31</v>
      </c>
      <c r="E42" s="12"/>
      <c r="F42" s="12"/>
      <c r="G42" s="12"/>
      <c r="H42" s="18" t="s">
        <v>22</v>
      </c>
      <c r="I42" s="23">
        <f>268*2/10000</f>
        <v>5.3600000000000002E-2</v>
      </c>
      <c r="J42" s="2"/>
      <c r="K42" s="1"/>
    </row>
    <row r="43" spans="1:11" ht="18" x14ac:dyDescent="0.2">
      <c r="B43" s="16"/>
      <c r="C43" s="20"/>
      <c r="D43" s="12"/>
      <c r="E43" s="20"/>
      <c r="F43" s="20"/>
      <c r="G43" s="20"/>
      <c r="H43" s="20"/>
      <c r="I43" s="20"/>
      <c r="J43" s="1"/>
      <c r="K43" s="1"/>
    </row>
    <row r="44" spans="1:11" ht="18" x14ac:dyDescent="0.2">
      <c r="B44" s="15"/>
      <c r="C44" s="21"/>
      <c r="D44" s="26"/>
      <c r="E44" s="21"/>
      <c r="F44" s="21"/>
      <c r="G44" s="21"/>
      <c r="H44" s="21"/>
      <c r="I44" s="21"/>
      <c r="J44" s="1"/>
      <c r="K44" s="1"/>
    </row>
    <row r="45" spans="1:11" x14ac:dyDescent="0.2">
      <c r="D45" s="21"/>
    </row>
    <row r="46" spans="1:11" x14ac:dyDescent="0.2">
      <c r="D46" s="21"/>
    </row>
  </sheetData>
  <mergeCells count="10">
    <mergeCell ref="D9:G9"/>
    <mergeCell ref="B2:I2"/>
    <mergeCell ref="B4:I4"/>
    <mergeCell ref="B6:B7"/>
    <mergeCell ref="C6:C7"/>
    <mergeCell ref="D6:G6"/>
    <mergeCell ref="H6:H7"/>
    <mergeCell ref="I6:I7"/>
    <mergeCell ref="D7:G7"/>
    <mergeCell ref="B5:I5"/>
  </mergeCells>
  <pageMargins left="0.70866141732283472" right="0.70866141732283472" top="0.74803149606299213" bottom="0.74803149606299213" header="0.31496062992125984" footer="0.31496062992125984"/>
  <pageSetup paperSize="9" scale="21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nakladka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ppp</dc:creator>
  <cp:lastModifiedBy>Dyrektor</cp:lastModifiedBy>
  <cp:lastPrinted>2020-03-04T07:12:39Z</cp:lastPrinted>
  <dcterms:created xsi:type="dcterms:W3CDTF">2006-12-03T15:14:07Z</dcterms:created>
  <dcterms:modified xsi:type="dcterms:W3CDTF">2020-08-17T10:25:54Z</dcterms:modified>
</cp:coreProperties>
</file>