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Arkusz1!$B$1:$H$50</definedName>
  </definedNames>
  <calcPr calcId="145621"/>
</workbook>
</file>

<file path=xl/calcChain.xml><?xml version="1.0" encoding="utf-8"?>
<calcChain xmlns="http://schemas.openxmlformats.org/spreadsheetml/2006/main">
  <c r="H46" i="1" l="1"/>
  <c r="H41" i="1"/>
  <c r="H40" i="1"/>
  <c r="H39" i="1"/>
  <c r="H37" i="1"/>
  <c r="H36" i="1"/>
  <c r="H34" i="1"/>
  <c r="H31" i="1"/>
  <c r="H30" i="1"/>
  <c r="H28" i="1"/>
  <c r="H25" i="1"/>
  <c r="H24" i="1"/>
  <c r="H23" i="1"/>
  <c r="H22" i="1"/>
  <c r="H21" i="1"/>
  <c r="H20" i="1"/>
  <c r="H18" i="1"/>
  <c r="H15" i="1"/>
  <c r="H13" i="1"/>
  <c r="H11" i="1"/>
  <c r="H9" i="1"/>
  <c r="H47" i="1" s="1"/>
  <c r="H48" i="1" s="1"/>
  <c r="H49" i="1" s="1"/>
</calcChain>
</file>

<file path=xl/sharedStrings.xml><?xml version="1.0" encoding="utf-8"?>
<sst xmlns="http://schemas.openxmlformats.org/spreadsheetml/2006/main" count="97" uniqueCount="64">
  <si>
    <t>Kosztorys ofertowy</t>
  </si>
  <si>
    <t>Realizacja inwestycji w ciągu drogi powiatowej nr 1948C Samoklęski Małe - Zamość</t>
  </si>
  <si>
    <t>od km 1+382 do km 1+782, tj. 400 mb</t>
  </si>
  <si>
    <t>Lp.</t>
  </si>
  <si>
    <t>SST</t>
  </si>
  <si>
    <t>Nazwa i opis pozycji</t>
  </si>
  <si>
    <t>Jedn.</t>
  </si>
  <si>
    <t>Ilość</t>
  </si>
  <si>
    <t>Cena jedn.</t>
  </si>
  <si>
    <t>Wartość netto</t>
  </si>
  <si>
    <t>Obliczenia</t>
  </si>
  <si>
    <t>I. ROBOTY PRZYGOTOWAWCZE</t>
  </si>
  <si>
    <t>Roboty pomiarowe w terenie równinnym</t>
  </si>
  <si>
    <t>km</t>
  </si>
  <si>
    <t>Mechaniczne oczyszczenie istniejącej nawierzchni bitumicznej</t>
  </si>
  <si>
    <t>m²: 5.7*400.0</t>
  </si>
  <si>
    <t>m²</t>
  </si>
  <si>
    <t>Remont krawędzi jezdni przy użyciu MMA</t>
  </si>
  <si>
    <t>t: 2.54*(100.0+50.0)*0.2*0.04</t>
  </si>
  <si>
    <t>t</t>
  </si>
  <si>
    <t>Roboty ziemne - zdjęcie warstwy humusu o grubości 10 cm (odwóz, miejsce składowania i utylizacja po stronie Wykonawcy)</t>
  </si>
  <si>
    <t>m³: 400.0*1.5*2*0.1</t>
  </si>
  <si>
    <t>m³</t>
  </si>
  <si>
    <t>II. POSZERZENIE</t>
  </si>
  <si>
    <t>Roboty ziemne - wykopy w gruncie kat. III na głębokość do 40 cm pod konstrukcję nawierzchni (odwóz, miejsce składowania i utylizacja po stronie Wykonawcy)</t>
  </si>
  <si>
    <t>m³: 2*20.0*0.5*1.5*0.4+80.0*1.5*0.4</t>
  </si>
  <si>
    <t>Profilowanie i zagęszczenie dna wykopu</t>
  </si>
  <si>
    <t>m²: 2*20.0*0.5*1.5+80.0*1.5</t>
  </si>
  <si>
    <t>Ułożenie geowłókniny o właściwościach separacyjnych</t>
  </si>
  <si>
    <t>Ułożenie warstwy odsączającej z piasku o grubości 15 cm</t>
  </si>
  <si>
    <t>Ułożenie warstwy podbudowy z kruszywa naturalnego, łamanego, stabilizowanego mechanicznie 0/31.5 o grubości 20 cm</t>
  </si>
  <si>
    <t>Skropienie podbudowy emulsją asfaltową, szybkorozpadową C60 B3 ZM w ilości 0.7 kg/m²</t>
  </si>
  <si>
    <t xml:space="preserve">Ułożenie warstwy wiążącej z betonu asfaltowego "AC 11 W" o grubości 4 cm </t>
  </si>
  <si>
    <t>III. NAKŁADKA</t>
  </si>
  <si>
    <t>Profilowanie istniejącej nawierzchni bitumicznej masami MMA</t>
  </si>
  <si>
    <t>t: 2.54*2.8*20.0*0.04</t>
  </si>
  <si>
    <t>Skropienie istniejącej nawierzchni emulsją asfaltową, szybkorozpadową C60 B3 ZM w ilości 0.3 kg/m²</t>
  </si>
  <si>
    <t>m²: 150.0+400.0*5.5</t>
  </si>
  <si>
    <t xml:space="preserve">Ułożenie warstwy ścieralnej z betonu asfaltowego "AC 11 S" o grubości 5 cm </t>
  </si>
  <si>
    <t>IV. ZJAZDY</t>
  </si>
  <si>
    <t>Roboty ziemne - wykopy w gruncie kat. III na głębokość do 35 cm pod konstrukcje zjazdu (odwóz, miejsce składowania i utylizacja po stronie Wykonawcy)</t>
  </si>
  <si>
    <t>m³: 0.35*(2*(4.0+10.0)*4.0*0.5)</t>
  </si>
  <si>
    <t>m²: (2*(4.0+10.0)*4.0*0.5)</t>
  </si>
  <si>
    <t>Wykonanie warstwy podbudowy z kruszywa naturalnego, łamanego, stabilizowanego mechanicznie 0/31.5 o grubości 20 cm</t>
  </si>
  <si>
    <t>m²: 56.0+2.0*20.0</t>
  </si>
  <si>
    <t>Skropienie warstwy podbudowy emulsją asfaltową, szybkorozpadową C60 B3 ZM w ilości 0.7 kg/m²</t>
  </si>
  <si>
    <t>Ułożenie warstwy ścieralnej z betonu asfaltowego "AC 11 S" o grubości 5 cm</t>
  </si>
  <si>
    <t>V. ROBOTY WYKOŃCZENIOWE</t>
  </si>
  <si>
    <t>Roboty ziemne - dowóz ziemi na uzupełnienie poboczy i skarp (pozyskanie po stronie Wykonawcy)</t>
  </si>
  <si>
    <t>m³: 0.15*1.5*2.0*400.0+120.0*1.5*1.0</t>
  </si>
  <si>
    <t>Profilowanie i zagęszczenie poboczy</t>
  </si>
  <si>
    <t>m²: 400.0*2*1.5</t>
  </si>
  <si>
    <t>VAT 23%</t>
  </si>
  <si>
    <t>Wartość brutto</t>
  </si>
  <si>
    <t>D-01.01.01</t>
  </si>
  <si>
    <t>D-04.03.01</t>
  </si>
  <si>
    <t>D-05.03.05b</t>
  </si>
  <si>
    <t>D-02.01.01</t>
  </si>
  <si>
    <t>D-04.01.01</t>
  </si>
  <si>
    <t>D-04.02.02</t>
  </si>
  <si>
    <t>D-04.02.01</t>
  </si>
  <si>
    <t>D-04.04.02</t>
  </si>
  <si>
    <t>D-05.03.05a</t>
  </si>
  <si>
    <t>D-06.03.02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</si>
</sst>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2" borderId="6" xfId="1" applyFont="1" applyBorder="1" applyAlignment="1">
      <alignment vertical="center"/>
    </xf>
    <xf numFmtId="0" fontId="6" fillId="2" borderId="7" xfId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3" fontId="1" fillId="2" borderId="5" xfId="1" applyNumberFormat="1" applyBorder="1" applyAlignment="1">
      <alignment horizontal="center" vertical="center"/>
    </xf>
    <xf numFmtId="4" fontId="1" fillId="2" borderId="5" xfId="1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5" fontId="0" fillId="0" borderId="0" xfId="0" applyNumberFormat="1"/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3" fontId="0" fillId="0" borderId="8" xfId="0" applyNumberFormat="1" applyBorder="1" applyAlignment="1">
      <alignment horizontal="center" vertical="center"/>
    </xf>
    <xf numFmtId="0" fontId="0" fillId="0" borderId="0" xfId="0" applyAlignment="1"/>
    <xf numFmtId="2" fontId="0" fillId="0" borderId="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0"/>
  <sheetViews>
    <sheetView tabSelected="1" workbookViewId="0">
      <selection activeCell="B1" sqref="B1:H50"/>
    </sheetView>
  </sheetViews>
  <sheetFormatPr defaultRowHeight="15" x14ac:dyDescent="0.25"/>
  <cols>
    <col min="2" max="2" width="5.140625" customWidth="1"/>
    <col min="3" max="3" width="11" customWidth="1"/>
    <col min="4" max="4" width="86.28515625" customWidth="1"/>
    <col min="5" max="5" width="6.85546875" customWidth="1"/>
    <col min="7" max="7" width="6.7109375" customWidth="1"/>
    <col min="8" max="8" width="11.5703125" customWidth="1"/>
  </cols>
  <sheetData>
    <row r="1" spans="2:10" ht="27" customHeight="1" x14ac:dyDescent="0.25">
      <c r="B1" s="53" t="s">
        <v>0</v>
      </c>
      <c r="C1" s="53"/>
      <c r="D1" s="53"/>
      <c r="E1" s="53"/>
      <c r="F1" s="53"/>
      <c r="G1" s="53"/>
      <c r="H1" s="53"/>
    </row>
    <row r="2" spans="2:10" ht="22.5" customHeight="1" x14ac:dyDescent="0.25">
      <c r="B2" s="54" t="s">
        <v>1</v>
      </c>
      <c r="C2" s="54"/>
      <c r="D2" s="54"/>
      <c r="E2" s="54"/>
      <c r="F2" s="54"/>
      <c r="G2" s="54"/>
      <c r="H2" s="54"/>
    </row>
    <row r="3" spans="2:10" ht="19.5" customHeight="1" x14ac:dyDescent="0.25">
      <c r="B3" s="55" t="s">
        <v>2</v>
      </c>
      <c r="C3" s="55"/>
      <c r="D3" s="55"/>
      <c r="E3" s="55"/>
      <c r="F3" s="55"/>
      <c r="G3" s="55"/>
      <c r="H3" s="55"/>
    </row>
    <row r="4" spans="2:10" ht="7.5" customHeight="1" x14ac:dyDescent="0.25"/>
    <row r="5" spans="2:10" ht="18" customHeight="1" x14ac:dyDescent="0.25">
      <c r="B5" s="48" t="s">
        <v>3</v>
      </c>
      <c r="C5" s="56" t="s">
        <v>4</v>
      </c>
      <c r="D5" s="1" t="s">
        <v>5</v>
      </c>
      <c r="E5" s="48" t="s">
        <v>6</v>
      </c>
      <c r="F5" s="48" t="s">
        <v>7</v>
      </c>
      <c r="G5" s="56" t="s">
        <v>8</v>
      </c>
      <c r="H5" s="56" t="s">
        <v>9</v>
      </c>
    </row>
    <row r="6" spans="2:10" ht="18" customHeight="1" x14ac:dyDescent="0.25">
      <c r="B6" s="48"/>
      <c r="C6" s="57"/>
      <c r="D6" s="2" t="s">
        <v>10</v>
      </c>
      <c r="E6" s="48"/>
      <c r="F6" s="48"/>
      <c r="G6" s="57"/>
      <c r="H6" s="57"/>
    </row>
    <row r="7" spans="2:10" ht="18" customHeight="1" thickBot="1" x14ac:dyDescent="0.3"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</row>
    <row r="8" spans="2:10" ht="18" customHeight="1" thickBot="1" x14ac:dyDescent="0.3">
      <c r="B8" s="4"/>
      <c r="C8" s="4"/>
      <c r="D8" s="5" t="s">
        <v>11</v>
      </c>
      <c r="E8" s="4"/>
      <c r="F8" s="4"/>
      <c r="G8" s="6"/>
      <c r="H8" s="7"/>
    </row>
    <row r="9" spans="2:10" ht="18" customHeight="1" thickBot="1" x14ac:dyDescent="0.3">
      <c r="B9" s="8">
        <v>1</v>
      </c>
      <c r="C9" s="8" t="s">
        <v>54</v>
      </c>
      <c r="D9" s="9" t="s">
        <v>12</v>
      </c>
      <c r="E9" s="8" t="s">
        <v>13</v>
      </c>
      <c r="F9" s="10">
        <v>0.4</v>
      </c>
      <c r="G9" s="10"/>
      <c r="H9" s="10">
        <f>ROUND(F9*G9,2)</f>
        <v>0</v>
      </c>
    </row>
    <row r="10" spans="2:10" ht="18" customHeight="1" x14ac:dyDescent="0.25">
      <c r="B10" s="50">
        <v>2</v>
      </c>
      <c r="C10" s="50" t="s">
        <v>55</v>
      </c>
      <c r="D10" s="11" t="s">
        <v>14</v>
      </c>
      <c r="E10" s="12"/>
      <c r="F10" s="13"/>
      <c r="G10" s="14"/>
      <c r="H10" s="14"/>
    </row>
    <row r="11" spans="2:10" ht="18" customHeight="1" thickBot="1" x14ac:dyDescent="0.3">
      <c r="B11" s="51"/>
      <c r="C11" s="51"/>
      <c r="D11" s="15" t="s">
        <v>15</v>
      </c>
      <c r="E11" s="16" t="s">
        <v>16</v>
      </c>
      <c r="F11" s="17">
        <v>2280</v>
      </c>
      <c r="G11" s="18"/>
      <c r="H11" s="18">
        <f>ROUND(G11*F11,2)</f>
        <v>0</v>
      </c>
      <c r="J11" s="19"/>
    </row>
    <row r="12" spans="2:10" ht="18" customHeight="1" x14ac:dyDescent="0.25">
      <c r="B12" s="50">
        <v>3</v>
      </c>
      <c r="C12" s="50" t="s">
        <v>56</v>
      </c>
      <c r="D12" s="11" t="s">
        <v>17</v>
      </c>
      <c r="E12" s="12"/>
      <c r="F12" s="13"/>
      <c r="G12" s="14"/>
      <c r="H12" s="14"/>
      <c r="J12" s="19"/>
    </row>
    <row r="13" spans="2:10" ht="18" customHeight="1" thickBot="1" x14ac:dyDescent="0.3">
      <c r="B13" s="51"/>
      <c r="C13" s="51"/>
      <c r="D13" s="15" t="s">
        <v>18</v>
      </c>
      <c r="E13" s="16" t="s">
        <v>19</v>
      </c>
      <c r="F13" s="17">
        <v>3</v>
      </c>
      <c r="G13" s="18"/>
      <c r="H13" s="18">
        <f>ROUND(G13*F13,2)</f>
        <v>0</v>
      </c>
      <c r="J13" s="19"/>
    </row>
    <row r="14" spans="2:10" ht="27" customHeight="1" x14ac:dyDescent="0.25">
      <c r="B14" s="50">
        <v>4</v>
      </c>
      <c r="C14" s="50" t="s">
        <v>57</v>
      </c>
      <c r="D14" s="20" t="s">
        <v>20</v>
      </c>
      <c r="E14" s="21"/>
      <c r="F14" s="22"/>
      <c r="G14" s="23"/>
      <c r="H14" s="23"/>
      <c r="J14" s="19"/>
    </row>
    <row r="15" spans="2:10" ht="18" customHeight="1" thickBot="1" x14ac:dyDescent="0.3">
      <c r="B15" s="51"/>
      <c r="C15" s="51"/>
      <c r="D15" s="15" t="s">
        <v>21</v>
      </c>
      <c r="E15" s="16" t="s">
        <v>22</v>
      </c>
      <c r="F15" s="17">
        <v>120</v>
      </c>
      <c r="G15" s="18"/>
      <c r="H15" s="18">
        <f>ROUND(G15*F15,2)</f>
        <v>0</v>
      </c>
      <c r="J15" s="19"/>
    </row>
    <row r="16" spans="2:10" ht="18" customHeight="1" thickBot="1" x14ac:dyDescent="0.3">
      <c r="B16" s="4"/>
      <c r="C16" s="4"/>
      <c r="D16" s="5" t="s">
        <v>23</v>
      </c>
      <c r="E16" s="4"/>
      <c r="F16" s="24"/>
      <c r="G16" s="25"/>
      <c r="H16" s="25"/>
      <c r="J16" s="19"/>
    </row>
    <row r="17" spans="2:10" ht="27.75" customHeight="1" x14ac:dyDescent="0.25">
      <c r="B17" s="50">
        <v>5</v>
      </c>
      <c r="C17" s="50" t="s">
        <v>57</v>
      </c>
      <c r="D17" s="20" t="s">
        <v>24</v>
      </c>
      <c r="E17" s="21"/>
      <c r="F17" s="22"/>
      <c r="G17" s="23"/>
      <c r="H17" s="23"/>
      <c r="J17" s="19"/>
    </row>
    <row r="18" spans="2:10" ht="18" customHeight="1" thickBot="1" x14ac:dyDescent="0.3">
      <c r="B18" s="51"/>
      <c r="C18" s="51"/>
      <c r="D18" s="15" t="s">
        <v>25</v>
      </c>
      <c r="E18" s="16" t="s">
        <v>22</v>
      </c>
      <c r="F18" s="17">
        <v>60</v>
      </c>
      <c r="G18" s="18"/>
      <c r="H18" s="18">
        <f>ROUND(G18*F18,2)</f>
        <v>0</v>
      </c>
      <c r="J18" s="19"/>
    </row>
    <row r="19" spans="2:10" ht="18" customHeight="1" x14ac:dyDescent="0.25">
      <c r="B19" s="50">
        <v>6</v>
      </c>
      <c r="C19" s="50" t="s">
        <v>58</v>
      </c>
      <c r="D19" s="11" t="s">
        <v>26</v>
      </c>
      <c r="E19" s="12"/>
      <c r="F19" s="26"/>
      <c r="G19" s="14"/>
      <c r="H19" s="14"/>
      <c r="J19" s="19"/>
    </row>
    <row r="20" spans="2:10" ht="18" customHeight="1" thickBot="1" x14ac:dyDescent="0.3">
      <c r="B20" s="51"/>
      <c r="C20" s="51"/>
      <c r="D20" s="15" t="s">
        <v>27</v>
      </c>
      <c r="E20" s="16" t="s">
        <v>16</v>
      </c>
      <c r="F20" s="17">
        <v>150</v>
      </c>
      <c r="G20" s="18"/>
      <c r="H20" s="18">
        <f>ROUND(G20*F20,2)</f>
        <v>0</v>
      </c>
      <c r="J20" s="19"/>
    </row>
    <row r="21" spans="2:10" ht="18" customHeight="1" thickBot="1" x14ac:dyDescent="0.3">
      <c r="B21" s="8">
        <v>7</v>
      </c>
      <c r="C21" s="8" t="s">
        <v>59</v>
      </c>
      <c r="D21" s="27" t="s">
        <v>28</v>
      </c>
      <c r="E21" s="8" t="s">
        <v>16</v>
      </c>
      <c r="F21" s="28">
        <v>150</v>
      </c>
      <c r="G21" s="29"/>
      <c r="H21" s="10">
        <f>ROUND(F21*G21,2)</f>
        <v>0</v>
      </c>
      <c r="J21" s="19"/>
    </row>
    <row r="22" spans="2:10" ht="18" customHeight="1" thickBot="1" x14ac:dyDescent="0.3">
      <c r="B22" s="8">
        <v>8</v>
      </c>
      <c r="C22" s="8" t="s">
        <v>60</v>
      </c>
      <c r="D22" s="27" t="s">
        <v>29</v>
      </c>
      <c r="E22" s="8" t="s">
        <v>16</v>
      </c>
      <c r="F22" s="28">
        <v>150</v>
      </c>
      <c r="G22" s="29"/>
      <c r="H22" s="10">
        <f>ROUND(F22*G22,2)</f>
        <v>0</v>
      </c>
      <c r="J22" s="19"/>
    </row>
    <row r="23" spans="2:10" ht="27" customHeight="1" thickBot="1" x14ac:dyDescent="0.3">
      <c r="B23" s="30">
        <v>9</v>
      </c>
      <c r="C23" s="30" t="s">
        <v>61</v>
      </c>
      <c r="D23" s="27" t="s">
        <v>30</v>
      </c>
      <c r="E23" s="8" t="s">
        <v>16</v>
      </c>
      <c r="F23" s="28">
        <v>150</v>
      </c>
      <c r="G23" s="29"/>
      <c r="H23" s="10">
        <f>ROUND(F23*G23,2)</f>
        <v>0</v>
      </c>
      <c r="J23" s="19"/>
    </row>
    <row r="24" spans="2:10" ht="18" customHeight="1" thickBot="1" x14ac:dyDescent="0.3">
      <c r="B24" s="8">
        <v>10</v>
      </c>
      <c r="C24" s="8" t="s">
        <v>55</v>
      </c>
      <c r="D24" s="31" t="s">
        <v>31</v>
      </c>
      <c r="E24" s="16" t="s">
        <v>16</v>
      </c>
      <c r="F24" s="17">
        <v>150</v>
      </c>
      <c r="G24" s="18"/>
      <c r="H24" s="10">
        <f>ROUND(F24*G24,2)</f>
        <v>0</v>
      </c>
      <c r="J24" s="19"/>
    </row>
    <row r="25" spans="2:10" ht="18" customHeight="1" thickBot="1" x14ac:dyDescent="0.3">
      <c r="B25" s="30">
        <v>11</v>
      </c>
      <c r="C25" s="30" t="s">
        <v>56</v>
      </c>
      <c r="D25" s="27" t="s">
        <v>32</v>
      </c>
      <c r="E25" s="16" t="s">
        <v>16</v>
      </c>
      <c r="F25" s="17">
        <v>150</v>
      </c>
      <c r="G25" s="18"/>
      <c r="H25" s="10">
        <f>ROUND(F25*G25,2)</f>
        <v>0</v>
      </c>
      <c r="J25" s="19"/>
    </row>
    <row r="26" spans="2:10" ht="18" customHeight="1" thickBot="1" x14ac:dyDescent="0.3">
      <c r="B26" s="4"/>
      <c r="C26" s="4"/>
      <c r="D26" s="5" t="s">
        <v>33</v>
      </c>
      <c r="E26" s="4"/>
      <c r="F26" s="24"/>
      <c r="G26" s="25"/>
      <c r="H26" s="25"/>
      <c r="J26" s="19"/>
    </row>
    <row r="27" spans="2:10" ht="18" customHeight="1" x14ac:dyDescent="0.25">
      <c r="B27" s="50">
        <v>12</v>
      </c>
      <c r="C27" s="50" t="s">
        <v>56</v>
      </c>
      <c r="D27" s="32" t="s">
        <v>34</v>
      </c>
      <c r="E27" s="33"/>
      <c r="F27" s="34"/>
      <c r="G27" s="35"/>
      <c r="H27" s="35"/>
      <c r="J27" s="19"/>
    </row>
    <row r="28" spans="2:10" ht="18" customHeight="1" thickBot="1" x14ac:dyDescent="0.3">
      <c r="B28" s="51"/>
      <c r="C28" s="51"/>
      <c r="D28" s="15" t="s">
        <v>35</v>
      </c>
      <c r="E28" s="16" t="s">
        <v>19</v>
      </c>
      <c r="F28" s="17">
        <v>6</v>
      </c>
      <c r="G28" s="18"/>
      <c r="H28" s="18">
        <f>ROUND(G28*F28,2)</f>
        <v>0</v>
      </c>
      <c r="J28" s="19"/>
    </row>
    <row r="29" spans="2:10" ht="31.5" customHeight="1" x14ac:dyDescent="0.25">
      <c r="B29" s="50">
        <v>13</v>
      </c>
      <c r="C29" s="50" t="s">
        <v>55</v>
      </c>
      <c r="D29" s="11" t="s">
        <v>36</v>
      </c>
      <c r="E29" s="12"/>
      <c r="F29" s="26"/>
      <c r="G29" s="14"/>
      <c r="H29" s="14"/>
      <c r="J29" s="19"/>
    </row>
    <row r="30" spans="2:10" ht="18" customHeight="1" thickBot="1" x14ac:dyDescent="0.3">
      <c r="B30" s="51"/>
      <c r="C30" s="51"/>
      <c r="D30" s="15" t="s">
        <v>37</v>
      </c>
      <c r="E30" s="16" t="s">
        <v>16</v>
      </c>
      <c r="F30" s="17">
        <v>2350</v>
      </c>
      <c r="G30" s="18"/>
      <c r="H30" s="18">
        <f>ROUND(G30*F30,2)</f>
        <v>0</v>
      </c>
      <c r="J30" s="19"/>
    </row>
    <row r="31" spans="2:10" ht="18" customHeight="1" thickBot="1" x14ac:dyDescent="0.3">
      <c r="B31" s="30">
        <v>14</v>
      </c>
      <c r="C31" s="30" t="s">
        <v>62</v>
      </c>
      <c r="D31" s="27" t="s">
        <v>38</v>
      </c>
      <c r="E31" s="16" t="s">
        <v>16</v>
      </c>
      <c r="F31" s="17">
        <v>2350</v>
      </c>
      <c r="G31" s="18"/>
      <c r="H31" s="10">
        <f>ROUND(F31*G31,2)</f>
        <v>0</v>
      </c>
      <c r="J31" s="19"/>
    </row>
    <row r="32" spans="2:10" ht="18" customHeight="1" thickBot="1" x14ac:dyDescent="0.3">
      <c r="B32" s="4"/>
      <c r="C32" s="4"/>
      <c r="D32" s="5" t="s">
        <v>39</v>
      </c>
      <c r="E32" s="4"/>
      <c r="F32" s="24"/>
      <c r="G32" s="25"/>
      <c r="H32" s="25"/>
      <c r="J32" s="19"/>
    </row>
    <row r="33" spans="2:12" ht="27" customHeight="1" x14ac:dyDescent="0.25">
      <c r="B33" s="50">
        <v>15</v>
      </c>
      <c r="C33" s="52" t="s">
        <v>57</v>
      </c>
      <c r="D33" s="36" t="s">
        <v>40</v>
      </c>
      <c r="E33" s="21"/>
      <c r="F33" s="22"/>
      <c r="G33" s="23"/>
      <c r="H33" s="23"/>
      <c r="J33" s="19"/>
    </row>
    <row r="34" spans="2:12" ht="18" customHeight="1" thickBot="1" x14ac:dyDescent="0.3">
      <c r="B34" s="51"/>
      <c r="C34" s="51"/>
      <c r="D34" s="37" t="s">
        <v>41</v>
      </c>
      <c r="E34" s="16" t="s">
        <v>22</v>
      </c>
      <c r="F34" s="17">
        <v>20</v>
      </c>
      <c r="G34" s="18"/>
      <c r="H34" s="18">
        <f>ROUND(G34*F34,2)</f>
        <v>0</v>
      </c>
      <c r="J34" s="19"/>
    </row>
    <row r="35" spans="2:12" ht="18" customHeight="1" x14ac:dyDescent="0.25">
      <c r="B35" s="50">
        <v>16</v>
      </c>
      <c r="C35" s="50" t="s">
        <v>58</v>
      </c>
      <c r="D35" s="11" t="s">
        <v>26</v>
      </c>
      <c r="E35" s="12"/>
      <c r="F35" s="26"/>
      <c r="G35" s="14"/>
      <c r="H35" s="14"/>
      <c r="J35" s="38"/>
    </row>
    <row r="36" spans="2:12" ht="18" customHeight="1" thickBot="1" x14ac:dyDescent="0.3">
      <c r="B36" s="51"/>
      <c r="C36" s="51"/>
      <c r="D36" s="39" t="s">
        <v>42</v>
      </c>
      <c r="E36" s="16" t="s">
        <v>16</v>
      </c>
      <c r="F36" s="17">
        <v>56</v>
      </c>
      <c r="G36" s="18"/>
      <c r="H36" s="18">
        <f>ROUND(G36*F36,2)</f>
        <v>0</v>
      </c>
    </row>
    <row r="37" spans="2:12" ht="18" customHeight="1" thickBot="1" x14ac:dyDescent="0.3">
      <c r="B37" s="40">
        <v>17</v>
      </c>
      <c r="C37" s="40" t="s">
        <v>60</v>
      </c>
      <c r="D37" s="20" t="s">
        <v>29</v>
      </c>
      <c r="E37" s="16" t="s">
        <v>16</v>
      </c>
      <c r="F37" s="17">
        <v>56</v>
      </c>
      <c r="G37" s="18"/>
      <c r="H37" s="10">
        <f>ROUND(F37*G37,2)</f>
        <v>0</v>
      </c>
    </row>
    <row r="38" spans="2:12" ht="27" customHeight="1" x14ac:dyDescent="0.25">
      <c r="B38" s="50">
        <v>18</v>
      </c>
      <c r="C38" s="50" t="s">
        <v>61</v>
      </c>
      <c r="D38" s="32" t="s">
        <v>43</v>
      </c>
      <c r="E38" s="33"/>
      <c r="F38" s="34"/>
      <c r="G38" s="35"/>
      <c r="H38" s="35"/>
    </row>
    <row r="39" spans="2:12" ht="18" customHeight="1" thickBot="1" x14ac:dyDescent="0.3">
      <c r="B39" s="51"/>
      <c r="C39" s="51"/>
      <c r="D39" s="9" t="s">
        <v>44</v>
      </c>
      <c r="E39" s="8" t="s">
        <v>16</v>
      </c>
      <c r="F39" s="28">
        <v>96</v>
      </c>
      <c r="G39" s="29"/>
      <c r="H39" s="18">
        <f>ROUND(G39*F39,2)</f>
        <v>0</v>
      </c>
    </row>
    <row r="40" spans="2:12" ht="18" customHeight="1" thickBot="1" x14ac:dyDescent="0.3">
      <c r="B40" s="30">
        <v>19</v>
      </c>
      <c r="C40" s="30" t="s">
        <v>55</v>
      </c>
      <c r="D40" s="41" t="s">
        <v>45</v>
      </c>
      <c r="E40" s="30" t="s">
        <v>16</v>
      </c>
      <c r="F40" s="42">
        <v>96</v>
      </c>
      <c r="G40" s="10"/>
      <c r="H40" s="10">
        <f>ROUND(F40*G40,2)</f>
        <v>0</v>
      </c>
    </row>
    <row r="41" spans="2:12" ht="18" customHeight="1" thickBot="1" x14ac:dyDescent="0.3">
      <c r="B41" s="30">
        <v>20</v>
      </c>
      <c r="C41" s="30" t="s">
        <v>62</v>
      </c>
      <c r="D41" s="27" t="s">
        <v>46</v>
      </c>
      <c r="E41" s="16" t="s">
        <v>16</v>
      </c>
      <c r="F41" s="17">
        <v>96</v>
      </c>
      <c r="G41" s="18"/>
      <c r="H41" s="10">
        <f>ROUND(F41*G41,2)</f>
        <v>0</v>
      </c>
      <c r="J41" s="19"/>
      <c r="K41" s="43"/>
      <c r="L41" s="43"/>
    </row>
    <row r="42" spans="2:12" ht="18" customHeight="1" thickBot="1" x14ac:dyDescent="0.3">
      <c r="B42" s="4"/>
      <c r="C42" s="4"/>
      <c r="D42" s="5" t="s">
        <v>47</v>
      </c>
      <c r="E42" s="4"/>
      <c r="F42" s="24"/>
      <c r="G42" s="25"/>
      <c r="H42" s="25"/>
      <c r="K42" s="43"/>
      <c r="L42" s="43"/>
    </row>
    <row r="43" spans="2:12" ht="28.5" customHeight="1" x14ac:dyDescent="0.25">
      <c r="B43" s="50">
        <v>21</v>
      </c>
      <c r="C43" s="52" t="s">
        <v>57</v>
      </c>
      <c r="D43" s="36" t="s">
        <v>48</v>
      </c>
      <c r="E43" s="21"/>
      <c r="F43" s="22"/>
      <c r="G43" s="23"/>
      <c r="H43" s="23"/>
    </row>
    <row r="44" spans="2:12" ht="18" customHeight="1" thickBot="1" x14ac:dyDescent="0.3">
      <c r="B44" s="51"/>
      <c r="C44" s="51"/>
      <c r="D44" s="37" t="s">
        <v>49</v>
      </c>
      <c r="E44" s="16" t="s">
        <v>22</v>
      </c>
      <c r="F44" s="17">
        <v>360</v>
      </c>
      <c r="G44" s="18">
        <v>1</v>
      </c>
      <c r="H44" s="18">
        <v>0</v>
      </c>
      <c r="K44" s="43"/>
      <c r="L44" s="43"/>
    </row>
    <row r="45" spans="2:12" ht="18" customHeight="1" x14ac:dyDescent="0.25">
      <c r="B45" s="50">
        <v>22</v>
      </c>
      <c r="C45" s="50" t="s">
        <v>63</v>
      </c>
      <c r="D45" s="11" t="s">
        <v>50</v>
      </c>
      <c r="E45" s="12"/>
      <c r="F45" s="26"/>
      <c r="G45" s="14"/>
      <c r="H45" s="14"/>
    </row>
    <row r="46" spans="2:12" ht="18" customHeight="1" thickBot="1" x14ac:dyDescent="0.3">
      <c r="B46" s="51"/>
      <c r="C46" s="51"/>
      <c r="D46" s="39" t="s">
        <v>51</v>
      </c>
      <c r="E46" s="16" t="s">
        <v>16</v>
      </c>
      <c r="F46" s="17">
        <v>1200</v>
      </c>
      <c r="G46" s="18"/>
      <c r="H46" s="18">
        <f>ROUND(G46*F46,2)</f>
        <v>0</v>
      </c>
    </row>
    <row r="47" spans="2:12" ht="18" customHeight="1" x14ac:dyDescent="0.25">
      <c r="F47" s="47" t="s">
        <v>9</v>
      </c>
      <c r="G47" s="47"/>
      <c r="H47" s="23">
        <f>ROUND(SUM(H9:H46),2)</f>
        <v>0</v>
      </c>
    </row>
    <row r="48" spans="2:12" ht="18" customHeight="1" x14ac:dyDescent="0.25">
      <c r="F48" s="48" t="s">
        <v>52</v>
      </c>
      <c r="G48" s="48"/>
      <c r="H48" s="44">
        <f>ROUND(0.23*H47,2)</f>
        <v>0</v>
      </c>
    </row>
    <row r="49" spans="6:8" ht="18" customHeight="1" thickBot="1" x14ac:dyDescent="0.3">
      <c r="F49" s="49" t="s">
        <v>53</v>
      </c>
      <c r="G49" s="49"/>
      <c r="H49" s="45">
        <f>ROUND(H48+H47,2)</f>
        <v>0</v>
      </c>
    </row>
    <row r="50" spans="6:8" ht="18" customHeight="1" x14ac:dyDescent="0.25"/>
    <row r="51" spans="6:8" ht="27" customHeight="1" x14ac:dyDescent="0.25"/>
    <row r="52" spans="6:8" ht="18" customHeight="1" x14ac:dyDescent="0.25"/>
    <row r="53" spans="6:8" ht="18" customHeight="1" x14ac:dyDescent="0.25"/>
    <row r="54" spans="6:8" ht="18" customHeight="1" x14ac:dyDescent="0.25"/>
    <row r="55" spans="6:8" ht="18" customHeight="1" x14ac:dyDescent="0.25"/>
    <row r="56" spans="6:8" ht="18" customHeight="1" x14ac:dyDescent="0.25"/>
    <row r="57" spans="6:8" ht="18" customHeight="1" x14ac:dyDescent="0.25"/>
    <row r="58" spans="6:8" ht="18" customHeight="1" x14ac:dyDescent="0.25"/>
    <row r="59" spans="6:8" ht="18" customHeight="1" x14ac:dyDescent="0.25"/>
    <row r="60" spans="6:8" ht="18" customHeight="1" x14ac:dyDescent="0.25"/>
    <row r="61" spans="6:8" ht="18" customHeight="1" x14ac:dyDescent="0.25"/>
    <row r="62" spans="6:8" ht="18" customHeight="1" x14ac:dyDescent="0.25"/>
    <row r="63" spans="6:8" ht="18" customHeight="1" x14ac:dyDescent="0.25"/>
    <row r="64" spans="6:8" ht="27" customHeight="1" x14ac:dyDescent="0.25"/>
    <row r="161" spans="2:6" ht="18" customHeight="1" x14ac:dyDescent="0.25"/>
    <row r="162" spans="2:6" ht="18" customHeight="1" x14ac:dyDescent="0.25"/>
    <row r="163" spans="2:6" ht="18" customHeight="1" x14ac:dyDescent="0.25"/>
    <row r="164" spans="2:6" ht="18" customHeight="1" x14ac:dyDescent="0.25">
      <c r="B164" s="46"/>
      <c r="C164" s="46"/>
      <c r="D164" s="46"/>
      <c r="E164" s="46"/>
      <c r="F164" s="46"/>
    </row>
    <row r="165" spans="2:6" ht="18" customHeight="1" x14ac:dyDescent="0.25">
      <c r="B165" s="46"/>
      <c r="C165" s="46"/>
      <c r="D165" s="46"/>
      <c r="E165" s="46"/>
      <c r="F165" s="46"/>
    </row>
    <row r="166" spans="2:6" ht="18" customHeight="1" x14ac:dyDescent="0.25">
      <c r="B166" s="46"/>
      <c r="C166" s="46"/>
      <c r="D166" s="46"/>
      <c r="E166" s="46"/>
      <c r="F166" s="46"/>
    </row>
    <row r="167" spans="2:6" ht="18" customHeight="1" x14ac:dyDescent="0.25">
      <c r="B167" s="46"/>
      <c r="C167" s="46"/>
      <c r="D167" s="46"/>
      <c r="E167" s="46"/>
      <c r="F167" s="46"/>
    </row>
    <row r="168" spans="2:6" ht="18" customHeight="1" x14ac:dyDescent="0.25">
      <c r="B168" s="46"/>
      <c r="C168" s="46"/>
      <c r="D168" s="46"/>
      <c r="E168" s="46"/>
      <c r="F168" s="46"/>
    </row>
    <row r="169" spans="2:6" ht="18" customHeight="1" x14ac:dyDescent="0.25">
      <c r="B169" s="46"/>
      <c r="C169" s="46"/>
      <c r="D169" s="46"/>
      <c r="E169" s="46"/>
      <c r="F169" s="46"/>
    </row>
    <row r="170" spans="2:6" ht="18" customHeight="1" x14ac:dyDescent="0.25">
      <c r="B170" s="46"/>
      <c r="C170" s="46"/>
      <c r="D170" s="46"/>
      <c r="E170" s="46"/>
      <c r="F170" s="46"/>
    </row>
    <row r="171" spans="2:6" ht="18" customHeight="1" x14ac:dyDescent="0.25">
      <c r="B171" s="46"/>
      <c r="C171" s="46"/>
      <c r="D171" s="46"/>
      <c r="E171" s="46"/>
      <c r="F171" s="46"/>
    </row>
    <row r="172" spans="2:6" ht="18" customHeight="1" x14ac:dyDescent="0.25">
      <c r="B172" s="46"/>
      <c r="C172" s="46"/>
      <c r="D172" s="46"/>
      <c r="E172" s="46"/>
      <c r="F172" s="46"/>
    </row>
    <row r="173" spans="2:6" ht="18" customHeight="1" x14ac:dyDescent="0.25">
      <c r="B173" s="46"/>
      <c r="C173" s="46"/>
      <c r="D173" s="46"/>
      <c r="E173" s="46"/>
      <c r="F173" s="46"/>
    </row>
    <row r="174" spans="2:6" ht="18" customHeight="1" x14ac:dyDescent="0.25">
      <c r="B174" s="46"/>
      <c r="C174" s="46"/>
      <c r="D174" s="46"/>
      <c r="E174" s="46"/>
      <c r="F174" s="46"/>
    </row>
    <row r="175" spans="2:6" ht="18" customHeight="1" x14ac:dyDescent="0.25">
      <c r="B175" s="46"/>
      <c r="C175" s="46"/>
      <c r="D175" s="46"/>
      <c r="E175" s="46"/>
      <c r="F175" s="46"/>
    </row>
    <row r="176" spans="2:6" ht="18" customHeight="1" x14ac:dyDescent="0.25">
      <c r="B176" s="46"/>
      <c r="C176" s="46"/>
      <c r="D176" s="46"/>
      <c r="E176" s="46"/>
      <c r="F176" s="46"/>
    </row>
    <row r="177" spans="2:6" ht="18" customHeight="1" x14ac:dyDescent="0.25">
      <c r="B177" s="46"/>
      <c r="C177" s="46"/>
      <c r="D177" s="46"/>
      <c r="E177" s="46"/>
      <c r="F177" s="46"/>
    </row>
    <row r="178" spans="2:6" ht="18" customHeight="1" x14ac:dyDescent="0.25">
      <c r="B178" s="46"/>
      <c r="C178" s="46"/>
      <c r="D178" s="46"/>
      <c r="E178" s="46"/>
      <c r="F178" s="46"/>
    </row>
    <row r="179" spans="2:6" ht="18" customHeight="1" x14ac:dyDescent="0.25">
      <c r="B179" s="46"/>
      <c r="C179" s="46"/>
      <c r="D179" s="46"/>
      <c r="E179" s="46"/>
      <c r="F179" s="46"/>
    </row>
    <row r="180" spans="2:6" ht="18" customHeight="1" x14ac:dyDescent="0.25">
      <c r="B180" s="46"/>
      <c r="C180" s="46"/>
      <c r="D180" s="46"/>
      <c r="E180" s="46"/>
      <c r="F180" s="46"/>
    </row>
    <row r="181" spans="2:6" ht="18" customHeight="1" x14ac:dyDescent="0.25">
      <c r="B181" s="46"/>
      <c r="C181" s="46"/>
      <c r="D181" s="46"/>
      <c r="E181" s="46"/>
      <c r="F181" s="46"/>
    </row>
    <row r="182" spans="2:6" ht="18" customHeight="1" x14ac:dyDescent="0.25">
      <c r="B182" s="46"/>
      <c r="C182" s="46"/>
      <c r="D182" s="46"/>
      <c r="E182" s="46"/>
      <c r="F182" s="46"/>
    </row>
    <row r="183" spans="2:6" ht="18" customHeight="1" x14ac:dyDescent="0.25">
      <c r="B183" s="46"/>
      <c r="C183" s="46"/>
      <c r="D183" s="46"/>
      <c r="E183" s="46"/>
      <c r="F183" s="46"/>
    </row>
    <row r="184" spans="2:6" ht="18" customHeight="1" x14ac:dyDescent="0.25">
      <c r="B184" s="46"/>
      <c r="C184" s="46"/>
      <c r="D184" s="46"/>
      <c r="E184" s="46"/>
      <c r="F184" s="46"/>
    </row>
    <row r="185" spans="2:6" ht="18" customHeight="1" x14ac:dyDescent="0.25">
      <c r="B185" s="46"/>
      <c r="C185" s="46"/>
      <c r="D185" s="46"/>
      <c r="E185" s="46"/>
      <c r="F185" s="46"/>
    </row>
    <row r="186" spans="2:6" ht="18" customHeight="1" x14ac:dyDescent="0.25">
      <c r="B186" s="46"/>
      <c r="C186" s="46"/>
      <c r="D186" s="46"/>
      <c r="E186" s="46"/>
      <c r="F186" s="46"/>
    </row>
    <row r="187" spans="2:6" ht="18" customHeight="1" x14ac:dyDescent="0.25">
      <c r="B187" s="46"/>
      <c r="C187" s="46"/>
      <c r="D187" s="46"/>
      <c r="E187" s="46"/>
      <c r="F187" s="46"/>
    </row>
    <row r="188" spans="2:6" ht="18" customHeight="1" x14ac:dyDescent="0.25">
      <c r="B188" s="46"/>
      <c r="C188" s="46"/>
      <c r="D188" s="46"/>
      <c r="E188" s="46"/>
      <c r="F188" s="46"/>
    </row>
    <row r="189" spans="2:6" ht="18" customHeight="1" x14ac:dyDescent="0.25">
      <c r="B189" s="46"/>
      <c r="C189" s="46"/>
      <c r="D189" s="46"/>
      <c r="E189" s="46"/>
      <c r="F189" s="46"/>
    </row>
    <row r="190" spans="2:6" ht="18" customHeight="1" x14ac:dyDescent="0.25">
      <c r="B190" s="46"/>
      <c r="C190" s="46"/>
      <c r="D190" s="46"/>
      <c r="E190" s="46"/>
      <c r="F190" s="46"/>
    </row>
    <row r="191" spans="2:6" ht="18" customHeight="1" x14ac:dyDescent="0.25">
      <c r="B191" s="46"/>
      <c r="C191" s="46"/>
      <c r="D191" s="46"/>
      <c r="E191" s="46"/>
      <c r="F191" s="46"/>
    </row>
    <row r="192" spans="2:6" ht="18" customHeight="1" x14ac:dyDescent="0.25">
      <c r="B192" s="46"/>
      <c r="C192" s="46"/>
      <c r="D192" s="46"/>
      <c r="E192" s="46"/>
      <c r="F192" s="46"/>
    </row>
    <row r="193" spans="2:6" ht="18" customHeight="1" x14ac:dyDescent="0.25">
      <c r="B193" s="46"/>
      <c r="C193" s="46"/>
      <c r="D193" s="46"/>
      <c r="E193" s="46"/>
      <c r="F193" s="46"/>
    </row>
    <row r="194" spans="2:6" ht="18" customHeight="1" x14ac:dyDescent="0.25">
      <c r="B194" s="46"/>
      <c r="C194" s="46"/>
      <c r="D194" s="46"/>
      <c r="E194" s="46"/>
      <c r="F194" s="46"/>
    </row>
    <row r="195" spans="2:6" ht="18" customHeight="1" x14ac:dyDescent="0.25">
      <c r="B195" s="46"/>
      <c r="C195" s="46"/>
      <c r="D195" s="46"/>
      <c r="E195" s="46"/>
      <c r="F195" s="46"/>
    </row>
    <row r="196" spans="2:6" ht="18" customHeight="1" x14ac:dyDescent="0.25">
      <c r="B196" s="46"/>
      <c r="C196" s="46"/>
      <c r="D196" s="46"/>
      <c r="E196" s="46"/>
      <c r="F196" s="46"/>
    </row>
    <row r="197" spans="2:6" ht="18" customHeight="1" x14ac:dyDescent="0.25">
      <c r="B197" s="46"/>
      <c r="C197" s="46"/>
      <c r="D197" s="46"/>
      <c r="E197" s="46"/>
      <c r="F197" s="46"/>
    </row>
    <row r="198" spans="2:6" ht="18" customHeight="1" x14ac:dyDescent="0.25">
      <c r="B198" s="46"/>
      <c r="C198" s="46"/>
      <c r="D198" s="46"/>
      <c r="E198" s="46"/>
      <c r="F198" s="46"/>
    </row>
    <row r="199" spans="2:6" ht="18" customHeight="1" x14ac:dyDescent="0.25">
      <c r="B199" s="46"/>
      <c r="C199" s="46"/>
      <c r="D199" s="46"/>
      <c r="E199" s="46"/>
      <c r="F199" s="46"/>
    </row>
    <row r="200" spans="2:6" ht="18" customHeight="1" x14ac:dyDescent="0.25">
      <c r="B200" s="46"/>
      <c r="C200" s="46"/>
      <c r="D200" s="46"/>
      <c r="E200" s="46"/>
      <c r="F200" s="46"/>
    </row>
    <row r="201" spans="2:6" ht="18" customHeight="1" x14ac:dyDescent="0.25">
      <c r="B201" s="46"/>
      <c r="C201" s="46"/>
      <c r="D201" s="46"/>
      <c r="E201" s="46"/>
      <c r="F201" s="46"/>
    </row>
    <row r="202" spans="2:6" ht="18" customHeight="1" x14ac:dyDescent="0.25">
      <c r="B202" s="46"/>
      <c r="C202" s="46"/>
      <c r="D202" s="46"/>
      <c r="E202" s="46"/>
      <c r="F202" s="46"/>
    </row>
    <row r="203" spans="2:6" ht="18" customHeight="1" x14ac:dyDescent="0.25">
      <c r="B203" s="46"/>
      <c r="C203" s="46"/>
      <c r="D203" s="46"/>
      <c r="E203" s="46"/>
      <c r="F203" s="46"/>
    </row>
    <row r="204" spans="2:6" ht="18" customHeight="1" x14ac:dyDescent="0.25">
      <c r="B204" s="46"/>
      <c r="C204" s="46"/>
      <c r="D204" s="46"/>
      <c r="E204" s="46"/>
      <c r="F204" s="46"/>
    </row>
    <row r="205" spans="2:6" ht="18" customHeight="1" x14ac:dyDescent="0.25">
      <c r="B205" s="46"/>
      <c r="C205" s="46"/>
      <c r="D205" s="46"/>
      <c r="E205" s="46"/>
      <c r="F205" s="46"/>
    </row>
    <row r="206" spans="2:6" ht="18" customHeight="1" x14ac:dyDescent="0.25">
      <c r="B206" s="46"/>
      <c r="C206" s="46"/>
      <c r="D206" s="46"/>
      <c r="E206" s="46"/>
      <c r="F206" s="46"/>
    </row>
    <row r="207" spans="2:6" ht="18" customHeight="1" x14ac:dyDescent="0.25">
      <c r="B207" s="46"/>
      <c r="C207" s="46"/>
      <c r="D207" s="46"/>
      <c r="E207" s="46"/>
      <c r="F207" s="46"/>
    </row>
    <row r="208" spans="2:6" ht="18" customHeight="1" x14ac:dyDescent="0.25">
      <c r="B208" s="46"/>
      <c r="C208" s="46"/>
      <c r="D208" s="46"/>
      <c r="E208" s="46"/>
      <c r="F208" s="46"/>
    </row>
    <row r="209" spans="2:6" ht="18" customHeight="1" x14ac:dyDescent="0.25">
      <c r="B209" s="46"/>
      <c r="C209" s="46"/>
      <c r="D209" s="46"/>
      <c r="E209" s="46"/>
      <c r="F209" s="46"/>
    </row>
    <row r="210" spans="2:6" ht="18" customHeight="1" x14ac:dyDescent="0.25">
      <c r="B210" s="46"/>
      <c r="C210" s="46"/>
      <c r="D210" s="46"/>
      <c r="E210" s="46"/>
      <c r="F210" s="46"/>
    </row>
    <row r="211" spans="2:6" ht="18" customHeight="1" x14ac:dyDescent="0.25">
      <c r="B211" s="46"/>
      <c r="C211" s="46"/>
      <c r="D211" s="46"/>
      <c r="E211" s="46"/>
      <c r="F211" s="46"/>
    </row>
    <row r="212" spans="2:6" ht="18" customHeight="1" x14ac:dyDescent="0.25">
      <c r="B212" s="46"/>
      <c r="C212" s="46"/>
      <c r="D212" s="46"/>
      <c r="E212" s="46"/>
      <c r="F212" s="46"/>
    </row>
    <row r="213" spans="2:6" ht="18" customHeight="1" x14ac:dyDescent="0.25">
      <c r="B213" s="46"/>
      <c r="C213" s="46"/>
      <c r="D213" s="46"/>
      <c r="E213" s="46"/>
      <c r="F213" s="46"/>
    </row>
    <row r="214" spans="2:6" ht="18" customHeight="1" x14ac:dyDescent="0.25">
      <c r="B214" s="46"/>
      <c r="C214" s="46"/>
      <c r="D214" s="46"/>
      <c r="E214" s="46"/>
      <c r="F214" s="46"/>
    </row>
    <row r="215" spans="2:6" ht="18" customHeight="1" x14ac:dyDescent="0.25">
      <c r="B215" s="46"/>
      <c r="C215" s="46"/>
      <c r="D215" s="46"/>
      <c r="E215" s="46"/>
      <c r="F215" s="46"/>
    </row>
    <row r="216" spans="2:6" ht="18" customHeight="1" x14ac:dyDescent="0.25">
      <c r="B216" s="46"/>
      <c r="C216" s="46"/>
      <c r="D216" s="46"/>
      <c r="E216" s="46"/>
      <c r="F216" s="46"/>
    </row>
    <row r="217" spans="2:6" ht="18" customHeight="1" x14ac:dyDescent="0.25">
      <c r="B217" s="46"/>
      <c r="C217" s="46"/>
      <c r="D217" s="46"/>
      <c r="E217" s="46"/>
      <c r="F217" s="46"/>
    </row>
    <row r="218" spans="2:6" ht="18" customHeight="1" x14ac:dyDescent="0.25">
      <c r="B218" s="46"/>
      <c r="C218" s="46"/>
      <c r="D218" s="46"/>
      <c r="E218" s="46"/>
      <c r="F218" s="46"/>
    </row>
    <row r="219" spans="2:6" ht="18" customHeight="1" x14ac:dyDescent="0.25">
      <c r="B219" s="46"/>
      <c r="C219" s="46"/>
      <c r="D219" s="46"/>
      <c r="E219" s="46"/>
      <c r="F219" s="46"/>
    </row>
    <row r="220" spans="2:6" ht="18" customHeight="1" x14ac:dyDescent="0.25">
      <c r="B220" s="46"/>
      <c r="C220" s="46"/>
      <c r="D220" s="46"/>
      <c r="E220" s="46"/>
      <c r="F220" s="46"/>
    </row>
    <row r="221" spans="2:6" ht="18" customHeight="1" x14ac:dyDescent="0.25">
      <c r="B221" s="46"/>
      <c r="C221" s="46"/>
      <c r="D221" s="46"/>
      <c r="E221" s="46"/>
      <c r="F221" s="46"/>
    </row>
    <row r="222" spans="2:6" ht="18" customHeight="1" x14ac:dyDescent="0.25">
      <c r="B222" s="46"/>
      <c r="C222" s="46"/>
      <c r="D222" s="46"/>
      <c r="E222" s="46"/>
      <c r="F222" s="46"/>
    </row>
    <row r="223" spans="2:6" ht="18" customHeight="1" x14ac:dyDescent="0.25">
      <c r="B223" s="46"/>
      <c r="C223" s="46"/>
      <c r="D223" s="46"/>
      <c r="E223" s="46"/>
      <c r="F223" s="46"/>
    </row>
    <row r="224" spans="2:6" ht="18" customHeight="1" x14ac:dyDescent="0.25">
      <c r="B224" s="46"/>
      <c r="C224" s="46"/>
      <c r="D224" s="46"/>
      <c r="E224" s="46"/>
      <c r="F224" s="46"/>
    </row>
    <row r="225" spans="2:6" ht="18" customHeight="1" x14ac:dyDescent="0.25">
      <c r="B225" s="46"/>
      <c r="C225" s="46"/>
      <c r="D225" s="46"/>
      <c r="E225" s="46"/>
      <c r="F225" s="46"/>
    </row>
    <row r="226" spans="2:6" ht="18" customHeight="1" x14ac:dyDescent="0.25">
      <c r="B226" s="46"/>
      <c r="C226" s="46"/>
      <c r="D226" s="46"/>
      <c r="E226" s="46"/>
      <c r="F226" s="46"/>
    </row>
    <row r="227" spans="2:6" ht="18" customHeight="1" x14ac:dyDescent="0.25">
      <c r="B227" s="46"/>
      <c r="C227" s="46"/>
      <c r="D227" s="46"/>
      <c r="E227" s="46"/>
      <c r="F227" s="46"/>
    </row>
    <row r="228" spans="2:6" ht="18" customHeight="1" x14ac:dyDescent="0.25">
      <c r="B228" s="46"/>
      <c r="C228" s="46"/>
      <c r="D228" s="46"/>
      <c r="E228" s="46"/>
      <c r="F228" s="46"/>
    </row>
    <row r="229" spans="2:6" ht="18" customHeight="1" x14ac:dyDescent="0.25">
      <c r="B229" s="46"/>
      <c r="C229" s="46"/>
      <c r="D229" s="46"/>
      <c r="E229" s="46"/>
      <c r="F229" s="46"/>
    </row>
    <row r="230" spans="2:6" ht="18" customHeight="1" x14ac:dyDescent="0.25">
      <c r="B230" s="46"/>
      <c r="C230" s="46"/>
      <c r="D230" s="46"/>
      <c r="E230" s="46"/>
      <c r="F230" s="46"/>
    </row>
    <row r="231" spans="2:6" ht="18" customHeight="1" x14ac:dyDescent="0.25">
      <c r="B231" s="46"/>
      <c r="C231" s="46"/>
      <c r="D231" s="46"/>
      <c r="E231" s="46"/>
      <c r="F231" s="46"/>
    </row>
    <row r="232" spans="2:6" ht="18" customHeight="1" x14ac:dyDescent="0.25">
      <c r="B232" s="46"/>
      <c r="C232" s="46"/>
      <c r="D232" s="46"/>
      <c r="E232" s="46"/>
      <c r="F232" s="46"/>
    </row>
    <row r="233" spans="2:6" ht="18" customHeight="1" x14ac:dyDescent="0.25">
      <c r="B233" s="46"/>
      <c r="C233" s="46"/>
      <c r="D233" s="46"/>
      <c r="E233" s="46"/>
      <c r="F233" s="46"/>
    </row>
    <row r="234" spans="2:6" ht="18" customHeight="1" x14ac:dyDescent="0.25">
      <c r="B234" s="46"/>
      <c r="C234" s="46"/>
      <c r="D234" s="46"/>
      <c r="E234" s="46"/>
      <c r="F234" s="46"/>
    </row>
    <row r="235" spans="2:6" ht="18" customHeight="1" x14ac:dyDescent="0.25">
      <c r="B235" s="46"/>
      <c r="C235" s="46"/>
      <c r="D235" s="46"/>
      <c r="E235" s="46"/>
      <c r="F235" s="46"/>
    </row>
    <row r="236" spans="2:6" ht="18" customHeight="1" x14ac:dyDescent="0.25">
      <c r="B236" s="46"/>
      <c r="C236" s="46"/>
      <c r="D236" s="46"/>
      <c r="E236" s="46"/>
      <c r="F236" s="46"/>
    </row>
    <row r="237" spans="2:6" ht="18" customHeight="1" x14ac:dyDescent="0.25">
      <c r="B237" s="46"/>
      <c r="C237" s="46"/>
      <c r="D237" s="46"/>
      <c r="E237" s="46"/>
      <c r="F237" s="46"/>
    </row>
    <row r="238" spans="2:6" ht="18" customHeight="1" x14ac:dyDescent="0.25">
      <c r="B238" s="46"/>
      <c r="C238" s="46"/>
      <c r="D238" s="46"/>
      <c r="E238" s="46"/>
      <c r="F238" s="46"/>
    </row>
    <row r="239" spans="2:6" ht="18" customHeight="1" x14ac:dyDescent="0.25">
      <c r="B239" s="46"/>
      <c r="C239" s="46"/>
      <c r="D239" s="46"/>
      <c r="E239" s="46"/>
      <c r="F239" s="46"/>
    </row>
    <row r="240" spans="2:6" ht="18" customHeight="1" x14ac:dyDescent="0.25">
      <c r="B240" s="46"/>
      <c r="C240" s="46"/>
      <c r="D240" s="46"/>
      <c r="E240" s="46"/>
      <c r="F240" s="46"/>
    </row>
    <row r="241" spans="2:6" ht="18" customHeight="1" x14ac:dyDescent="0.25">
      <c r="B241" s="46"/>
      <c r="C241" s="46"/>
      <c r="D241" s="46"/>
      <c r="E241" s="46"/>
      <c r="F241" s="46"/>
    </row>
    <row r="242" spans="2:6" ht="18" customHeight="1" x14ac:dyDescent="0.25">
      <c r="B242" s="46"/>
      <c r="C242" s="46"/>
      <c r="D242" s="46"/>
      <c r="E242" s="46"/>
      <c r="F242" s="46"/>
    </row>
    <row r="243" spans="2:6" ht="18" customHeight="1" x14ac:dyDescent="0.25">
      <c r="B243" s="46"/>
      <c r="C243" s="46"/>
      <c r="D243" s="46"/>
      <c r="E243" s="46"/>
      <c r="F243" s="46"/>
    </row>
    <row r="244" spans="2:6" ht="18" customHeight="1" x14ac:dyDescent="0.25">
      <c r="B244" s="46"/>
      <c r="C244" s="46"/>
      <c r="D244" s="46"/>
      <c r="E244" s="46"/>
      <c r="F244" s="46"/>
    </row>
    <row r="245" spans="2:6" ht="18" customHeight="1" x14ac:dyDescent="0.25">
      <c r="B245" s="46"/>
      <c r="C245" s="46"/>
      <c r="D245" s="46"/>
      <c r="E245" s="46"/>
      <c r="F245" s="46"/>
    </row>
    <row r="246" spans="2:6" ht="18" customHeight="1" x14ac:dyDescent="0.25">
      <c r="B246" s="46"/>
      <c r="C246" s="46"/>
      <c r="D246" s="46"/>
      <c r="E246" s="46"/>
      <c r="F246" s="46"/>
    </row>
    <row r="247" spans="2:6" ht="18" customHeight="1" x14ac:dyDescent="0.25">
      <c r="B247" s="46"/>
      <c r="C247" s="46"/>
      <c r="D247" s="46"/>
      <c r="E247" s="46"/>
      <c r="F247" s="46"/>
    </row>
    <row r="248" spans="2:6" ht="18" customHeight="1" x14ac:dyDescent="0.25">
      <c r="B248" s="46"/>
      <c r="C248" s="46"/>
      <c r="D248" s="46"/>
      <c r="E248" s="46"/>
      <c r="F248" s="46"/>
    </row>
    <row r="249" spans="2:6" ht="18" customHeight="1" x14ac:dyDescent="0.25">
      <c r="B249" s="46"/>
      <c r="C249" s="46"/>
      <c r="D249" s="46"/>
      <c r="E249" s="46"/>
      <c r="F249" s="46"/>
    </row>
    <row r="250" spans="2:6" ht="18" customHeight="1" x14ac:dyDescent="0.25">
      <c r="B250" s="46"/>
      <c r="C250" s="46"/>
      <c r="D250" s="46"/>
      <c r="E250" s="46"/>
      <c r="F250" s="46"/>
    </row>
    <row r="251" spans="2:6" ht="18" customHeight="1" x14ac:dyDescent="0.25">
      <c r="B251" s="46"/>
      <c r="C251" s="46"/>
      <c r="D251" s="46"/>
      <c r="E251" s="46"/>
      <c r="F251" s="46"/>
    </row>
    <row r="252" spans="2:6" ht="18" customHeight="1" x14ac:dyDescent="0.25">
      <c r="B252" s="46"/>
      <c r="C252" s="46"/>
      <c r="D252" s="46"/>
      <c r="E252" s="46"/>
      <c r="F252" s="46"/>
    </row>
    <row r="253" spans="2:6" ht="18" customHeight="1" x14ac:dyDescent="0.25">
      <c r="B253" s="46"/>
      <c r="C253" s="46"/>
      <c r="D253" s="46"/>
      <c r="E253" s="46"/>
      <c r="F253" s="46"/>
    </row>
    <row r="254" spans="2:6" ht="18" customHeight="1" x14ac:dyDescent="0.25">
      <c r="B254" s="46"/>
      <c r="C254" s="46"/>
      <c r="D254" s="46"/>
      <c r="E254" s="46"/>
      <c r="F254" s="46"/>
    </row>
    <row r="255" spans="2:6" ht="18" customHeight="1" x14ac:dyDescent="0.25">
      <c r="B255" s="46"/>
      <c r="C255" s="46"/>
      <c r="D255" s="46"/>
      <c r="E255" s="46"/>
      <c r="F255" s="46"/>
    </row>
    <row r="256" spans="2:6" ht="18" customHeight="1" x14ac:dyDescent="0.25">
      <c r="B256" s="46"/>
      <c r="C256" s="46"/>
      <c r="D256" s="46"/>
      <c r="E256" s="46"/>
      <c r="F256" s="46"/>
    </row>
    <row r="257" spans="2:6" ht="18" customHeight="1" x14ac:dyDescent="0.25">
      <c r="B257" s="46"/>
      <c r="C257" s="46"/>
      <c r="D257" s="46"/>
      <c r="E257" s="46"/>
      <c r="F257" s="46"/>
    </row>
    <row r="258" spans="2:6" ht="18" customHeight="1" x14ac:dyDescent="0.25">
      <c r="B258" s="46"/>
      <c r="C258" s="46"/>
      <c r="D258" s="46"/>
      <c r="E258" s="46"/>
      <c r="F258" s="46"/>
    </row>
    <row r="259" spans="2:6" ht="18" customHeight="1" x14ac:dyDescent="0.25">
      <c r="B259" s="46"/>
      <c r="C259" s="46"/>
      <c r="D259" s="46"/>
      <c r="E259" s="46"/>
      <c r="F259" s="46"/>
    </row>
    <row r="260" spans="2:6" ht="18" customHeight="1" x14ac:dyDescent="0.25">
      <c r="B260" s="46"/>
      <c r="C260" s="46"/>
      <c r="D260" s="46"/>
      <c r="E260" s="46"/>
      <c r="F260" s="46"/>
    </row>
    <row r="261" spans="2:6" ht="18" customHeight="1" x14ac:dyDescent="0.25">
      <c r="B261" s="46"/>
      <c r="C261" s="46"/>
      <c r="D261" s="46"/>
      <c r="E261" s="46"/>
      <c r="F261" s="46"/>
    </row>
    <row r="262" spans="2:6" ht="18" customHeight="1" x14ac:dyDescent="0.25">
      <c r="B262" s="46"/>
      <c r="C262" s="46"/>
      <c r="D262" s="46"/>
      <c r="E262" s="46"/>
      <c r="F262" s="46"/>
    </row>
    <row r="263" spans="2:6" ht="18" customHeight="1" x14ac:dyDescent="0.25">
      <c r="B263" s="46"/>
      <c r="C263" s="46"/>
      <c r="D263" s="46"/>
      <c r="E263" s="46"/>
      <c r="F263" s="46"/>
    </row>
    <row r="264" spans="2:6" ht="18" customHeight="1" x14ac:dyDescent="0.25">
      <c r="B264" s="46"/>
      <c r="C264" s="46"/>
      <c r="D264" s="46"/>
      <c r="E264" s="46"/>
      <c r="F264" s="46"/>
    </row>
    <row r="265" spans="2:6" ht="18" customHeight="1" x14ac:dyDescent="0.25">
      <c r="B265" s="46"/>
      <c r="C265" s="46"/>
      <c r="D265" s="46"/>
      <c r="E265" s="46"/>
      <c r="F265" s="46"/>
    </row>
    <row r="266" spans="2:6" ht="18" customHeight="1" x14ac:dyDescent="0.25">
      <c r="B266" s="46"/>
      <c r="C266" s="46"/>
      <c r="D266" s="46"/>
      <c r="E266" s="46"/>
      <c r="F266" s="46"/>
    </row>
    <row r="267" spans="2:6" ht="18" customHeight="1" x14ac:dyDescent="0.25">
      <c r="B267" s="46"/>
      <c r="C267" s="46"/>
      <c r="D267" s="46"/>
      <c r="E267" s="46"/>
      <c r="F267" s="46"/>
    </row>
    <row r="268" spans="2:6" ht="18" customHeight="1" x14ac:dyDescent="0.25">
      <c r="B268" s="46"/>
      <c r="C268" s="46"/>
      <c r="D268" s="46"/>
      <c r="E268" s="46"/>
      <c r="F268" s="46"/>
    </row>
    <row r="269" spans="2:6" ht="18" customHeight="1" x14ac:dyDescent="0.25">
      <c r="B269" s="46"/>
      <c r="C269" s="46"/>
      <c r="D269" s="46"/>
      <c r="E269" s="46"/>
      <c r="F269" s="46"/>
    </row>
    <row r="270" spans="2:6" ht="18" customHeight="1" x14ac:dyDescent="0.25">
      <c r="B270" s="46"/>
      <c r="C270" s="46"/>
      <c r="D270" s="46"/>
      <c r="E270" s="46"/>
      <c r="F270" s="46"/>
    </row>
    <row r="271" spans="2:6" ht="18" customHeight="1" x14ac:dyDescent="0.25">
      <c r="B271" s="46"/>
      <c r="C271" s="46"/>
      <c r="D271" s="46"/>
      <c r="E271" s="46"/>
      <c r="F271" s="46"/>
    </row>
    <row r="272" spans="2:6" ht="18" customHeight="1" x14ac:dyDescent="0.25">
      <c r="B272" s="46"/>
      <c r="C272" s="46"/>
      <c r="D272" s="46"/>
      <c r="E272" s="46"/>
      <c r="F272" s="46"/>
    </row>
    <row r="273" spans="2:6" ht="18" customHeight="1" x14ac:dyDescent="0.25">
      <c r="B273" s="46"/>
      <c r="C273" s="46"/>
      <c r="D273" s="46"/>
      <c r="E273" s="46"/>
      <c r="F273" s="46"/>
    </row>
    <row r="274" spans="2:6" ht="18" customHeight="1" x14ac:dyDescent="0.25">
      <c r="B274" s="46"/>
      <c r="C274" s="46"/>
      <c r="D274" s="46"/>
      <c r="E274" s="46"/>
      <c r="F274" s="46"/>
    </row>
    <row r="275" spans="2:6" ht="18" customHeight="1" x14ac:dyDescent="0.25">
      <c r="B275" s="46"/>
      <c r="C275" s="46"/>
      <c r="D275" s="46"/>
      <c r="E275" s="46"/>
      <c r="F275" s="46"/>
    </row>
    <row r="276" spans="2:6" ht="18" customHeight="1" x14ac:dyDescent="0.25">
      <c r="B276" s="46"/>
      <c r="C276" s="46"/>
      <c r="D276" s="46"/>
      <c r="E276" s="46"/>
      <c r="F276" s="46"/>
    </row>
    <row r="277" spans="2:6" ht="18" customHeight="1" x14ac:dyDescent="0.25">
      <c r="B277" s="46"/>
      <c r="C277" s="46"/>
      <c r="D277" s="46"/>
      <c r="E277" s="46"/>
      <c r="F277" s="46"/>
    </row>
    <row r="278" spans="2:6" ht="18" customHeight="1" x14ac:dyDescent="0.25">
      <c r="B278" s="46"/>
      <c r="C278" s="46"/>
      <c r="D278" s="46"/>
      <c r="E278" s="46"/>
      <c r="F278" s="46"/>
    </row>
    <row r="279" spans="2:6" ht="18" customHeight="1" x14ac:dyDescent="0.25">
      <c r="B279" s="46"/>
      <c r="C279" s="46"/>
      <c r="D279" s="46"/>
      <c r="E279" s="46"/>
      <c r="F279" s="46"/>
    </row>
    <row r="280" spans="2:6" ht="18" customHeight="1" x14ac:dyDescent="0.25">
      <c r="B280" s="46"/>
      <c r="C280" s="46"/>
      <c r="D280" s="46"/>
      <c r="E280" s="46"/>
      <c r="F280" s="46"/>
    </row>
    <row r="281" spans="2:6" ht="18" customHeight="1" x14ac:dyDescent="0.25">
      <c r="B281" s="46"/>
      <c r="C281" s="46"/>
      <c r="D281" s="46"/>
      <c r="E281" s="46"/>
      <c r="F281" s="46"/>
    </row>
    <row r="282" spans="2:6" ht="18" customHeight="1" x14ac:dyDescent="0.25">
      <c r="B282" s="46"/>
      <c r="C282" s="46"/>
      <c r="D282" s="46"/>
      <c r="E282" s="46"/>
      <c r="F282" s="46"/>
    </row>
    <row r="283" spans="2:6" ht="18" customHeight="1" x14ac:dyDescent="0.25">
      <c r="B283" s="46"/>
      <c r="C283" s="46"/>
      <c r="D283" s="46"/>
      <c r="E283" s="46"/>
      <c r="F283" s="46"/>
    </row>
    <row r="284" spans="2:6" ht="18" customHeight="1" x14ac:dyDescent="0.25">
      <c r="B284" s="46"/>
      <c r="C284" s="46"/>
      <c r="D284" s="46"/>
      <c r="E284" s="46"/>
      <c r="F284" s="46"/>
    </row>
    <row r="285" spans="2:6" ht="18" customHeight="1" x14ac:dyDescent="0.25">
      <c r="B285" s="46"/>
      <c r="C285" s="46"/>
      <c r="D285" s="46"/>
      <c r="E285" s="46"/>
      <c r="F285" s="46"/>
    </row>
    <row r="286" spans="2:6" ht="18" customHeight="1" x14ac:dyDescent="0.25">
      <c r="B286" s="46"/>
      <c r="C286" s="46"/>
      <c r="D286" s="46"/>
      <c r="E286" s="46"/>
      <c r="F286" s="46"/>
    </row>
    <row r="287" spans="2:6" ht="18" customHeight="1" x14ac:dyDescent="0.25">
      <c r="B287" s="46"/>
      <c r="C287" s="46"/>
      <c r="D287" s="46"/>
      <c r="E287" s="46"/>
      <c r="F287" s="46"/>
    </row>
    <row r="288" spans="2:6" ht="18" customHeight="1" x14ac:dyDescent="0.25">
      <c r="B288" s="46"/>
      <c r="C288" s="46"/>
      <c r="D288" s="46"/>
      <c r="E288" s="46"/>
      <c r="F288" s="46"/>
    </row>
    <row r="289" spans="2:6" ht="18" customHeight="1" x14ac:dyDescent="0.25">
      <c r="B289" s="46"/>
      <c r="C289" s="46"/>
      <c r="D289" s="46"/>
      <c r="E289" s="46"/>
      <c r="F289" s="46"/>
    </row>
    <row r="290" spans="2:6" ht="18" customHeight="1" x14ac:dyDescent="0.25">
      <c r="B290" s="46"/>
      <c r="C290" s="46"/>
      <c r="D290" s="46"/>
      <c r="E290" s="46"/>
      <c r="F290" s="46"/>
    </row>
    <row r="291" spans="2:6" ht="18" customHeight="1" x14ac:dyDescent="0.25">
      <c r="B291" s="46"/>
      <c r="C291" s="46"/>
      <c r="D291" s="46"/>
      <c r="E291" s="46"/>
      <c r="F291" s="46"/>
    </row>
    <row r="292" spans="2:6" ht="18" customHeight="1" x14ac:dyDescent="0.25">
      <c r="B292" s="46"/>
      <c r="C292" s="46"/>
      <c r="D292" s="46"/>
      <c r="E292" s="46"/>
      <c r="F292" s="46"/>
    </row>
    <row r="293" spans="2:6" ht="18" customHeight="1" x14ac:dyDescent="0.25">
      <c r="B293" s="46"/>
      <c r="C293" s="46"/>
      <c r="D293" s="46"/>
      <c r="E293" s="46"/>
      <c r="F293" s="46"/>
    </row>
    <row r="294" spans="2:6" ht="18" customHeight="1" x14ac:dyDescent="0.25">
      <c r="B294" s="46"/>
      <c r="C294" s="46"/>
      <c r="D294" s="46"/>
      <c r="E294" s="46"/>
      <c r="F294" s="46"/>
    </row>
    <row r="295" spans="2:6" ht="18" customHeight="1" x14ac:dyDescent="0.25">
      <c r="B295" s="46"/>
      <c r="C295" s="46"/>
      <c r="D295" s="46"/>
      <c r="E295" s="46"/>
      <c r="F295" s="46"/>
    </row>
    <row r="296" spans="2:6" ht="18" customHeight="1" x14ac:dyDescent="0.25">
      <c r="B296" s="46"/>
      <c r="C296" s="46"/>
      <c r="D296" s="46"/>
      <c r="E296" s="46"/>
      <c r="F296" s="46"/>
    </row>
    <row r="297" spans="2:6" ht="18" customHeight="1" x14ac:dyDescent="0.25">
      <c r="B297" s="46"/>
      <c r="C297" s="46"/>
      <c r="D297" s="46"/>
      <c r="E297" s="46"/>
      <c r="F297" s="46"/>
    </row>
    <row r="298" spans="2:6" ht="18" customHeight="1" x14ac:dyDescent="0.25">
      <c r="B298" s="46"/>
      <c r="C298" s="46"/>
      <c r="D298" s="46"/>
      <c r="E298" s="46"/>
      <c r="F298" s="46"/>
    </row>
    <row r="299" spans="2:6" ht="18" customHeight="1" x14ac:dyDescent="0.25">
      <c r="B299" s="46"/>
      <c r="C299" s="46"/>
      <c r="D299" s="46"/>
      <c r="E299" s="46"/>
      <c r="F299" s="46"/>
    </row>
    <row r="300" spans="2:6" ht="18" customHeight="1" x14ac:dyDescent="0.25">
      <c r="B300" s="46"/>
      <c r="C300" s="46"/>
      <c r="D300" s="46"/>
      <c r="E300" s="46"/>
      <c r="F300" s="46"/>
    </row>
    <row r="301" spans="2:6" ht="18" customHeight="1" x14ac:dyDescent="0.25">
      <c r="B301" s="46"/>
      <c r="C301" s="46"/>
      <c r="D301" s="46"/>
      <c r="E301" s="46"/>
      <c r="F301" s="46"/>
    </row>
    <row r="302" spans="2:6" ht="18" customHeight="1" x14ac:dyDescent="0.25">
      <c r="B302" s="46"/>
      <c r="C302" s="46"/>
      <c r="D302" s="46"/>
      <c r="E302" s="46"/>
      <c r="F302" s="46"/>
    </row>
    <row r="303" spans="2:6" ht="18" customHeight="1" x14ac:dyDescent="0.25">
      <c r="B303" s="46"/>
      <c r="C303" s="46"/>
      <c r="D303" s="46"/>
      <c r="E303" s="46"/>
      <c r="F303" s="46"/>
    </row>
    <row r="304" spans="2:6" ht="18" customHeight="1" x14ac:dyDescent="0.25">
      <c r="B304" s="46"/>
      <c r="C304" s="46"/>
      <c r="D304" s="46"/>
      <c r="E304" s="46"/>
      <c r="F304" s="46"/>
    </row>
    <row r="305" spans="2:6" ht="18" customHeight="1" x14ac:dyDescent="0.25">
      <c r="B305" s="46"/>
      <c r="C305" s="46"/>
      <c r="D305" s="46"/>
      <c r="E305" s="46"/>
      <c r="F305" s="46"/>
    </row>
    <row r="306" spans="2:6" ht="18" customHeight="1" x14ac:dyDescent="0.25">
      <c r="B306" s="46"/>
      <c r="C306" s="46"/>
      <c r="D306" s="46"/>
      <c r="E306" s="46"/>
      <c r="F306" s="46"/>
    </row>
    <row r="307" spans="2:6" ht="18" customHeight="1" x14ac:dyDescent="0.25">
      <c r="B307" s="46"/>
      <c r="C307" s="46"/>
      <c r="D307" s="46"/>
      <c r="E307" s="46"/>
      <c r="F307" s="46"/>
    </row>
    <row r="308" spans="2:6" ht="18" customHeight="1" x14ac:dyDescent="0.25">
      <c r="B308" s="46"/>
      <c r="C308" s="46"/>
      <c r="D308" s="46"/>
      <c r="E308" s="46"/>
      <c r="F308" s="46"/>
    </row>
    <row r="309" spans="2:6" ht="18" customHeight="1" x14ac:dyDescent="0.25">
      <c r="B309" s="46"/>
      <c r="C309" s="46"/>
      <c r="D309" s="46"/>
      <c r="E309" s="46"/>
      <c r="F309" s="46"/>
    </row>
    <row r="310" spans="2:6" ht="18" customHeight="1" x14ac:dyDescent="0.25">
      <c r="B310" s="46"/>
      <c r="C310" s="46"/>
      <c r="D310" s="46"/>
      <c r="E310" s="46"/>
      <c r="F310" s="46"/>
    </row>
    <row r="311" spans="2:6" ht="18" customHeight="1" x14ac:dyDescent="0.25">
      <c r="B311" s="46"/>
      <c r="C311" s="46"/>
      <c r="D311" s="46"/>
      <c r="E311" s="46"/>
      <c r="F311" s="46"/>
    </row>
    <row r="312" spans="2:6" ht="18" customHeight="1" x14ac:dyDescent="0.25">
      <c r="B312" s="46"/>
      <c r="C312" s="46"/>
      <c r="D312" s="46"/>
      <c r="E312" s="46"/>
      <c r="F312" s="46"/>
    </row>
    <row r="313" spans="2:6" ht="18" customHeight="1" x14ac:dyDescent="0.25">
      <c r="B313" s="46"/>
      <c r="C313" s="46"/>
      <c r="D313" s="46"/>
      <c r="E313" s="46"/>
      <c r="F313" s="46"/>
    </row>
    <row r="314" spans="2:6" ht="18" customHeight="1" x14ac:dyDescent="0.25">
      <c r="B314" s="46"/>
      <c r="C314" s="46"/>
      <c r="D314" s="46"/>
      <c r="E314" s="46"/>
      <c r="F314" s="46"/>
    </row>
    <row r="315" spans="2:6" ht="18" customHeight="1" x14ac:dyDescent="0.25">
      <c r="B315" s="46"/>
      <c r="C315" s="46"/>
      <c r="D315" s="46"/>
      <c r="E315" s="46"/>
      <c r="F315" s="46"/>
    </row>
    <row r="316" spans="2:6" ht="18" customHeight="1" x14ac:dyDescent="0.25">
      <c r="B316" s="46"/>
      <c r="C316" s="46"/>
      <c r="D316" s="46"/>
      <c r="E316" s="46"/>
      <c r="F316" s="46"/>
    </row>
    <row r="317" spans="2:6" ht="18" customHeight="1" x14ac:dyDescent="0.25">
      <c r="B317" s="46"/>
      <c r="C317" s="46"/>
      <c r="D317" s="46"/>
      <c r="E317" s="46"/>
      <c r="F317" s="46"/>
    </row>
    <row r="318" spans="2:6" ht="18" customHeight="1" x14ac:dyDescent="0.25">
      <c r="B318" s="46"/>
      <c r="C318" s="46"/>
      <c r="D318" s="46"/>
      <c r="E318" s="46"/>
      <c r="F318" s="46"/>
    </row>
    <row r="319" spans="2:6" ht="18" customHeight="1" x14ac:dyDescent="0.25">
      <c r="B319" s="46"/>
      <c r="C319" s="46"/>
      <c r="D319" s="46"/>
      <c r="E319" s="46"/>
      <c r="F319" s="46"/>
    </row>
    <row r="320" spans="2:6" ht="18" customHeight="1" x14ac:dyDescent="0.25">
      <c r="B320" s="46"/>
      <c r="C320" s="46"/>
      <c r="D320" s="46"/>
      <c r="E320" s="46"/>
      <c r="F320" s="46"/>
    </row>
    <row r="321" spans="2:6" ht="18" customHeight="1" x14ac:dyDescent="0.25">
      <c r="B321" s="46"/>
      <c r="C321" s="46"/>
      <c r="D321" s="46"/>
      <c r="E321" s="46"/>
      <c r="F321" s="46"/>
    </row>
    <row r="322" spans="2:6" ht="18" customHeight="1" x14ac:dyDescent="0.25">
      <c r="B322" s="46"/>
      <c r="C322" s="46"/>
      <c r="D322" s="46"/>
      <c r="E322" s="46"/>
      <c r="F322" s="46"/>
    </row>
    <row r="323" spans="2:6" ht="18" customHeight="1" x14ac:dyDescent="0.25">
      <c r="B323" s="46"/>
      <c r="C323" s="46"/>
      <c r="D323" s="46"/>
      <c r="E323" s="46"/>
      <c r="F323" s="46"/>
    </row>
    <row r="324" spans="2:6" ht="18" customHeight="1" x14ac:dyDescent="0.25">
      <c r="B324" s="46"/>
      <c r="C324" s="46"/>
      <c r="D324" s="46"/>
      <c r="E324" s="46"/>
      <c r="F324" s="46"/>
    </row>
    <row r="325" spans="2:6" ht="18" customHeight="1" x14ac:dyDescent="0.25">
      <c r="B325" s="46"/>
      <c r="C325" s="46"/>
      <c r="D325" s="46"/>
      <c r="E325" s="46"/>
      <c r="F325" s="46"/>
    </row>
    <row r="326" spans="2:6" ht="18" customHeight="1" x14ac:dyDescent="0.25">
      <c r="B326" s="46"/>
      <c r="C326" s="46"/>
      <c r="D326" s="46"/>
      <c r="E326" s="46"/>
      <c r="F326" s="46"/>
    </row>
    <row r="327" spans="2:6" ht="18" customHeight="1" x14ac:dyDescent="0.25">
      <c r="B327" s="46"/>
      <c r="C327" s="46"/>
      <c r="D327" s="46"/>
      <c r="E327" s="46"/>
      <c r="F327" s="46"/>
    </row>
    <row r="328" spans="2:6" ht="18" customHeight="1" x14ac:dyDescent="0.25">
      <c r="B328" s="46"/>
      <c r="C328" s="46"/>
      <c r="D328" s="46"/>
      <c r="E328" s="46"/>
      <c r="F328" s="46"/>
    </row>
    <row r="329" spans="2:6" ht="18" customHeight="1" x14ac:dyDescent="0.25">
      <c r="B329" s="46"/>
      <c r="C329" s="46"/>
      <c r="D329" s="46"/>
      <c r="E329" s="46"/>
      <c r="F329" s="46"/>
    </row>
    <row r="330" spans="2:6" ht="18" customHeight="1" x14ac:dyDescent="0.25">
      <c r="B330" s="46"/>
      <c r="C330" s="46"/>
      <c r="D330" s="46"/>
      <c r="E330" s="46"/>
      <c r="F330" s="46"/>
    </row>
    <row r="331" spans="2:6" ht="18" customHeight="1" x14ac:dyDescent="0.25">
      <c r="B331" s="46"/>
      <c r="C331" s="46"/>
      <c r="D331" s="46"/>
      <c r="E331" s="46"/>
      <c r="F331" s="46"/>
    </row>
    <row r="332" spans="2:6" ht="18" customHeight="1" x14ac:dyDescent="0.25">
      <c r="B332" s="46"/>
      <c r="C332" s="46"/>
      <c r="D332" s="46"/>
      <c r="E332" s="46"/>
      <c r="F332" s="46"/>
    </row>
    <row r="333" spans="2:6" ht="18" customHeight="1" x14ac:dyDescent="0.25">
      <c r="B333" s="46"/>
      <c r="C333" s="46"/>
      <c r="D333" s="46"/>
      <c r="E333" s="46"/>
      <c r="F333" s="46"/>
    </row>
    <row r="334" spans="2:6" ht="18" customHeight="1" x14ac:dyDescent="0.25">
      <c r="B334" s="46"/>
      <c r="C334" s="46"/>
      <c r="D334" s="46"/>
      <c r="E334" s="46"/>
      <c r="F334" s="46"/>
    </row>
    <row r="335" spans="2:6" ht="18" customHeight="1" x14ac:dyDescent="0.25">
      <c r="B335" s="46"/>
      <c r="C335" s="46"/>
      <c r="D335" s="46"/>
      <c r="E335" s="46"/>
      <c r="F335" s="46"/>
    </row>
    <row r="336" spans="2:6" ht="18" customHeight="1" x14ac:dyDescent="0.25">
      <c r="B336" s="46"/>
      <c r="C336" s="46"/>
      <c r="D336" s="46"/>
      <c r="E336" s="46"/>
      <c r="F336" s="46"/>
    </row>
    <row r="337" spans="2:6" ht="18" customHeight="1" x14ac:dyDescent="0.25">
      <c r="B337" s="46"/>
      <c r="C337" s="46"/>
      <c r="D337" s="46"/>
      <c r="E337" s="46"/>
      <c r="F337" s="46"/>
    </row>
    <row r="338" spans="2:6" ht="18" customHeight="1" x14ac:dyDescent="0.25">
      <c r="B338" s="46"/>
      <c r="C338" s="46"/>
      <c r="D338" s="46"/>
      <c r="E338" s="46"/>
      <c r="F338" s="46"/>
    </row>
    <row r="339" spans="2:6" ht="18" customHeight="1" x14ac:dyDescent="0.25">
      <c r="B339" s="46"/>
      <c r="C339" s="46"/>
      <c r="D339" s="46"/>
      <c r="E339" s="46"/>
      <c r="F339" s="46"/>
    </row>
    <row r="340" spans="2:6" ht="18" customHeight="1" x14ac:dyDescent="0.25">
      <c r="B340" s="46"/>
      <c r="C340" s="46"/>
      <c r="D340" s="46"/>
      <c r="E340" s="46"/>
      <c r="F340" s="46"/>
    </row>
    <row r="341" spans="2:6" ht="18" customHeight="1" x14ac:dyDescent="0.25">
      <c r="B341" s="46"/>
      <c r="C341" s="46"/>
      <c r="D341" s="46"/>
      <c r="E341" s="46"/>
      <c r="F341" s="46"/>
    </row>
    <row r="342" spans="2:6" ht="18" customHeight="1" x14ac:dyDescent="0.25">
      <c r="B342" s="46"/>
      <c r="C342" s="46"/>
      <c r="D342" s="46"/>
      <c r="E342" s="46"/>
      <c r="F342" s="46"/>
    </row>
    <row r="343" spans="2:6" ht="18" customHeight="1" x14ac:dyDescent="0.25">
      <c r="B343" s="46"/>
      <c r="C343" s="46"/>
      <c r="D343" s="46"/>
      <c r="E343" s="46"/>
      <c r="F343" s="46"/>
    </row>
    <row r="344" spans="2:6" ht="18" customHeight="1" x14ac:dyDescent="0.25">
      <c r="B344" s="46"/>
      <c r="C344" s="46"/>
      <c r="D344" s="46"/>
      <c r="E344" s="46"/>
      <c r="F344" s="46"/>
    </row>
    <row r="345" spans="2:6" ht="18" customHeight="1" x14ac:dyDescent="0.25">
      <c r="B345" s="46"/>
      <c r="C345" s="46"/>
      <c r="D345" s="46"/>
      <c r="E345" s="46"/>
      <c r="F345" s="46"/>
    </row>
    <row r="346" spans="2:6" ht="18" customHeight="1" x14ac:dyDescent="0.25">
      <c r="B346" s="46"/>
      <c r="C346" s="46"/>
      <c r="D346" s="46"/>
      <c r="E346" s="46"/>
      <c r="F346" s="46"/>
    </row>
    <row r="347" spans="2:6" ht="18" customHeight="1" x14ac:dyDescent="0.25">
      <c r="B347" s="46"/>
      <c r="C347" s="46"/>
      <c r="D347" s="46"/>
      <c r="E347" s="46"/>
      <c r="F347" s="46"/>
    </row>
    <row r="348" spans="2:6" ht="18" customHeight="1" x14ac:dyDescent="0.25">
      <c r="B348" s="46"/>
      <c r="C348" s="46"/>
      <c r="D348" s="46"/>
      <c r="E348" s="46"/>
      <c r="F348" s="46"/>
    </row>
    <row r="349" spans="2:6" ht="18" customHeight="1" x14ac:dyDescent="0.25">
      <c r="B349" s="46"/>
      <c r="C349" s="46"/>
      <c r="D349" s="46"/>
      <c r="E349" s="46"/>
      <c r="F349" s="46"/>
    </row>
    <row r="350" spans="2:6" ht="18" customHeight="1" x14ac:dyDescent="0.25">
      <c r="B350" s="46"/>
      <c r="C350" s="46"/>
      <c r="D350" s="46"/>
      <c r="E350" s="46"/>
      <c r="F350" s="46"/>
    </row>
    <row r="351" spans="2:6" ht="18" customHeight="1" x14ac:dyDescent="0.25">
      <c r="B351" s="46"/>
      <c r="C351" s="46"/>
      <c r="D351" s="46"/>
      <c r="E351" s="46"/>
      <c r="F351" s="46"/>
    </row>
    <row r="352" spans="2:6" ht="18" customHeight="1" x14ac:dyDescent="0.25">
      <c r="B352" s="46"/>
      <c r="C352" s="46"/>
      <c r="D352" s="46"/>
      <c r="E352" s="46"/>
      <c r="F352" s="46"/>
    </row>
    <row r="353" spans="2:6" ht="18" customHeight="1" x14ac:dyDescent="0.25">
      <c r="B353" s="46"/>
      <c r="C353" s="46"/>
      <c r="D353" s="46"/>
      <c r="E353" s="46"/>
      <c r="F353" s="46"/>
    </row>
    <row r="354" spans="2:6" ht="18" customHeight="1" x14ac:dyDescent="0.25">
      <c r="B354" s="46"/>
      <c r="C354" s="46"/>
      <c r="D354" s="46"/>
      <c r="E354" s="46"/>
      <c r="F354" s="46"/>
    </row>
    <row r="355" spans="2:6" ht="18" customHeight="1" x14ac:dyDescent="0.25">
      <c r="B355" s="46"/>
      <c r="C355" s="46"/>
      <c r="D355" s="46"/>
      <c r="E355" s="46"/>
      <c r="F355" s="46"/>
    </row>
    <row r="356" spans="2:6" ht="18" customHeight="1" x14ac:dyDescent="0.25">
      <c r="B356" s="46"/>
      <c r="C356" s="46"/>
      <c r="D356" s="46"/>
      <c r="E356" s="46"/>
      <c r="F356" s="46"/>
    </row>
    <row r="357" spans="2:6" ht="18" customHeight="1" x14ac:dyDescent="0.25">
      <c r="B357" s="46"/>
      <c r="C357" s="46"/>
      <c r="D357" s="46"/>
      <c r="E357" s="46"/>
      <c r="F357" s="46"/>
    </row>
    <row r="358" spans="2:6" ht="18" customHeight="1" x14ac:dyDescent="0.25">
      <c r="B358" s="46"/>
      <c r="C358" s="46"/>
      <c r="D358" s="46"/>
      <c r="E358" s="46"/>
      <c r="F358" s="46"/>
    </row>
    <row r="359" spans="2:6" ht="18" customHeight="1" x14ac:dyDescent="0.25">
      <c r="B359" s="46"/>
      <c r="C359" s="46"/>
      <c r="D359" s="46"/>
      <c r="E359" s="46"/>
      <c r="F359" s="46"/>
    </row>
    <row r="360" spans="2:6" ht="18" customHeight="1" x14ac:dyDescent="0.25">
      <c r="B360" s="46"/>
      <c r="C360" s="46"/>
      <c r="D360" s="46"/>
      <c r="E360" s="46"/>
      <c r="F360" s="46"/>
    </row>
    <row r="361" spans="2:6" ht="18" customHeight="1" x14ac:dyDescent="0.25">
      <c r="B361" s="46"/>
      <c r="C361" s="46"/>
      <c r="D361" s="46"/>
      <c r="E361" s="46"/>
      <c r="F361" s="46"/>
    </row>
    <row r="362" spans="2:6" ht="18" customHeight="1" x14ac:dyDescent="0.25">
      <c r="B362" s="46"/>
      <c r="C362" s="46"/>
      <c r="D362" s="46"/>
      <c r="E362" s="46"/>
      <c r="F362" s="46"/>
    </row>
    <row r="363" spans="2:6" ht="18" customHeight="1" x14ac:dyDescent="0.25">
      <c r="B363" s="46"/>
      <c r="C363" s="46"/>
      <c r="D363" s="46"/>
      <c r="E363" s="46"/>
      <c r="F363" s="46"/>
    </row>
    <row r="364" spans="2:6" ht="18" customHeight="1" x14ac:dyDescent="0.25">
      <c r="B364" s="46"/>
      <c r="C364" s="46"/>
      <c r="D364" s="46"/>
      <c r="E364" s="46"/>
      <c r="F364" s="46"/>
    </row>
    <row r="365" spans="2:6" ht="18" customHeight="1" x14ac:dyDescent="0.25">
      <c r="B365" s="46"/>
      <c r="C365" s="46"/>
      <c r="D365" s="46"/>
      <c r="E365" s="46"/>
      <c r="F365" s="46"/>
    </row>
    <row r="366" spans="2:6" ht="18" customHeight="1" x14ac:dyDescent="0.25">
      <c r="B366" s="46"/>
      <c r="C366" s="46"/>
      <c r="D366" s="46"/>
      <c r="E366" s="46"/>
      <c r="F366" s="46"/>
    </row>
    <row r="367" spans="2:6" ht="18" customHeight="1" x14ac:dyDescent="0.25">
      <c r="B367" s="46"/>
      <c r="C367" s="46"/>
      <c r="D367" s="46"/>
      <c r="E367" s="46"/>
      <c r="F367" s="46"/>
    </row>
    <row r="368" spans="2:6" ht="18" customHeight="1" x14ac:dyDescent="0.25">
      <c r="B368" s="46"/>
      <c r="C368" s="46"/>
      <c r="D368" s="46"/>
      <c r="E368" s="46"/>
      <c r="F368" s="46"/>
    </row>
    <row r="369" spans="2:6" ht="18" customHeight="1" x14ac:dyDescent="0.25">
      <c r="B369" s="46"/>
      <c r="C369" s="46"/>
      <c r="D369" s="46"/>
      <c r="E369" s="46"/>
      <c r="F369" s="46"/>
    </row>
    <row r="370" spans="2:6" ht="18" customHeight="1" x14ac:dyDescent="0.25">
      <c r="B370" s="46"/>
      <c r="C370" s="46"/>
      <c r="D370" s="46"/>
      <c r="E370" s="46"/>
      <c r="F370" s="46"/>
    </row>
    <row r="371" spans="2:6" ht="18" customHeight="1" x14ac:dyDescent="0.25">
      <c r="B371" s="46"/>
      <c r="C371" s="46"/>
      <c r="D371" s="46"/>
      <c r="E371" s="46"/>
      <c r="F371" s="46"/>
    </row>
    <row r="372" spans="2:6" ht="18" customHeight="1" x14ac:dyDescent="0.25">
      <c r="B372" s="46"/>
      <c r="C372" s="46"/>
      <c r="D372" s="46"/>
      <c r="E372" s="46"/>
      <c r="F372" s="46"/>
    </row>
    <row r="373" spans="2:6" ht="18" customHeight="1" x14ac:dyDescent="0.25">
      <c r="B373" s="46"/>
      <c r="C373" s="46"/>
      <c r="D373" s="46"/>
      <c r="E373" s="46"/>
      <c r="F373" s="46"/>
    </row>
    <row r="374" spans="2:6" ht="18" customHeight="1" x14ac:dyDescent="0.25">
      <c r="B374" s="46"/>
      <c r="C374" s="46"/>
      <c r="D374" s="46"/>
      <c r="E374" s="46"/>
      <c r="F374" s="46"/>
    </row>
    <row r="375" spans="2:6" ht="18" customHeight="1" x14ac:dyDescent="0.25">
      <c r="B375" s="46"/>
      <c r="C375" s="46"/>
      <c r="D375" s="46"/>
      <c r="E375" s="46"/>
      <c r="F375" s="46"/>
    </row>
    <row r="376" spans="2:6" ht="18" customHeight="1" x14ac:dyDescent="0.25">
      <c r="B376" s="46"/>
      <c r="C376" s="46"/>
      <c r="D376" s="46"/>
      <c r="E376" s="46"/>
      <c r="F376" s="46"/>
    </row>
    <row r="377" spans="2:6" ht="18" customHeight="1" x14ac:dyDescent="0.25">
      <c r="B377" s="46"/>
      <c r="C377" s="46"/>
      <c r="D377" s="46"/>
      <c r="E377" s="46"/>
      <c r="F377" s="46"/>
    </row>
    <row r="378" spans="2:6" ht="18" customHeight="1" x14ac:dyDescent="0.25">
      <c r="B378" s="46"/>
      <c r="C378" s="46"/>
      <c r="D378" s="46"/>
      <c r="E378" s="46"/>
      <c r="F378" s="46"/>
    </row>
    <row r="379" spans="2:6" ht="15" customHeight="1" x14ac:dyDescent="0.25">
      <c r="B379" s="46"/>
      <c r="C379" s="46"/>
      <c r="D379" s="46"/>
      <c r="E379" s="46"/>
      <c r="F379" s="46"/>
    </row>
    <row r="380" spans="2:6" ht="15" customHeight="1" x14ac:dyDescent="0.25">
      <c r="B380" s="46"/>
      <c r="C380" s="46"/>
      <c r="D380" s="46"/>
      <c r="E380" s="46"/>
      <c r="F380" s="46"/>
    </row>
  </sheetData>
  <mergeCells count="36">
    <mergeCell ref="B1:H1"/>
    <mergeCell ref="B2:H2"/>
    <mergeCell ref="B3:H3"/>
    <mergeCell ref="B5:B6"/>
    <mergeCell ref="C5:C6"/>
    <mergeCell ref="E5:E6"/>
    <mergeCell ref="F5:F6"/>
    <mergeCell ref="G5:G6"/>
    <mergeCell ref="H5:H6"/>
    <mergeCell ref="B10:B11"/>
    <mergeCell ref="C10:C11"/>
    <mergeCell ref="B12:B13"/>
    <mergeCell ref="C12:C13"/>
    <mergeCell ref="B14:B15"/>
    <mergeCell ref="C14:C15"/>
    <mergeCell ref="B17:B18"/>
    <mergeCell ref="C17:C18"/>
    <mergeCell ref="B19:B20"/>
    <mergeCell ref="C19:C20"/>
    <mergeCell ref="B27:B28"/>
    <mergeCell ref="C27:C28"/>
    <mergeCell ref="B29:B30"/>
    <mergeCell ref="C29:C30"/>
    <mergeCell ref="B33:B34"/>
    <mergeCell ref="C33:C34"/>
    <mergeCell ref="B35:B36"/>
    <mergeCell ref="C35:C36"/>
    <mergeCell ref="F47:G47"/>
    <mergeCell ref="F48:G48"/>
    <mergeCell ref="F49:G49"/>
    <mergeCell ref="B38:B39"/>
    <mergeCell ref="C38:C39"/>
    <mergeCell ref="B43:B44"/>
    <mergeCell ref="C43:C44"/>
    <mergeCell ref="B45:B46"/>
    <mergeCell ref="C45:C46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2018-10-10T07:14:58Z</cp:lastPrinted>
  <dcterms:created xsi:type="dcterms:W3CDTF">2018-10-10T06:16:49Z</dcterms:created>
  <dcterms:modified xsi:type="dcterms:W3CDTF">2018-10-10T07:15:19Z</dcterms:modified>
</cp:coreProperties>
</file>